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hear\Downloads\Quality Management - ISODocs\03\Program Management - Contracts\"/>
    </mc:Choice>
  </mc:AlternateContent>
  <xr:revisionPtr revIDLastSave="0" documentId="8_{2AD7B75E-0D78-4532-A91A-9A44A79A4A23}" xr6:coauthVersionLast="41" xr6:coauthVersionMax="41" xr10:uidLastSave="{00000000-0000-0000-0000-000000000000}"/>
  <bookViews>
    <workbookView xWindow="-98" yWindow="-98" windowWidth="20715" windowHeight="13276" xr2:uid="{00000000-000D-0000-FFFF-FFFF00000000}"/>
  </bookViews>
  <sheets>
    <sheet name="Pg 1" sheetId="1" r:id="rId1"/>
    <sheet name="Pg 2" sheetId="3" r:id="rId2"/>
    <sheet name="Pg 3-if needed" sheetId="5" r:id="rId3"/>
    <sheet name="Pg 4-WD if needed" sheetId="6" r:id="rId4"/>
  </sheets>
  <definedNames>
    <definedName name="_xlnm.Print_Area" localSheetId="1">'Pg 2'!$A$1:$I$45</definedName>
    <definedName name="_xlnm.Print_Area" localSheetId="2">'Pg 3-if needed'!$A$1:$D$45</definedName>
    <definedName name="_xlnm.Print_Titles" localSheetId="2">'Pg 3-if needed'!$1:$6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3" l="1"/>
  <c r="E39" i="3"/>
  <c r="G24" i="3"/>
  <c r="E24" i="3"/>
  <c r="E31" i="3" s="1"/>
  <c r="C4" i="3"/>
  <c r="I3" i="3"/>
  <c r="I19" i="3"/>
  <c r="I24" i="3" s="1"/>
  <c r="I31" i="3" s="1"/>
  <c r="C33" i="5"/>
  <c r="C14" i="5"/>
  <c r="I7" i="3"/>
  <c r="I6" i="3"/>
  <c r="I5" i="3"/>
  <c r="I4" i="3"/>
  <c r="I20" i="3"/>
  <c r="I21" i="3"/>
  <c r="I22" i="3"/>
  <c r="I23" i="3"/>
  <c r="I27" i="3"/>
  <c r="I28" i="3"/>
  <c r="I29" i="3"/>
  <c r="I30" i="3"/>
  <c r="G31" i="3"/>
  <c r="I35" i="3"/>
  <c r="I36" i="3"/>
  <c r="I37" i="3"/>
  <c r="I38" i="3"/>
  <c r="I39" i="3"/>
</calcChain>
</file>

<file path=xl/sharedStrings.xml><?xml version="1.0" encoding="utf-8"?>
<sst xmlns="http://schemas.openxmlformats.org/spreadsheetml/2006/main" count="170" uniqueCount="153">
  <si>
    <t>CONTRACTOR:</t>
  </si>
  <si>
    <t>CONTRACT NO.:</t>
  </si>
  <si>
    <t>SUBCONTRACT NO.:</t>
  </si>
  <si>
    <t>INTERNAL JOB NO.:</t>
  </si>
  <si>
    <t>TYPE OF CONTRACT:</t>
  </si>
  <si>
    <t>ISSUED BY:</t>
  </si>
  <si>
    <t>ADMINISTERED BY:</t>
  </si>
  <si>
    <t>EFFECTIVE DATE:</t>
  </si>
  <si>
    <t>Covenant Against Contingent Fees</t>
  </si>
  <si>
    <t>Truth in Negotiation Act</t>
  </si>
  <si>
    <t>Facilitites Capital Cost of Money</t>
  </si>
  <si>
    <t>Waiver of Facilitites Capital Cost of Money</t>
  </si>
  <si>
    <t>52.216-7 . . . . . . . . . . . . . . . . . . . . . . . . . .</t>
  </si>
  <si>
    <t>Allowable Cost of Payment</t>
  </si>
  <si>
    <t>52.216-8 . . . . . . . . . . . . . . . . . . . . . . . . . .</t>
  </si>
  <si>
    <t>Fixed Fee</t>
  </si>
  <si>
    <t>52.217-1 . . . . . . . . . . . . . . . . . . . . . . . . . .</t>
  </si>
  <si>
    <t>Limitation of Price and Contractor Obligations</t>
  </si>
  <si>
    <t>52.222-2 . . . . . . . . . . . . . . . . . . . . . . . . . .</t>
  </si>
  <si>
    <t>Payment for Overtime Premiums</t>
  </si>
  <si>
    <t xml:space="preserve">52.222-4 . . . . . . . . . . . . . . . . . . . . . . . . . . </t>
  </si>
  <si>
    <t>Limitation of Cost</t>
  </si>
  <si>
    <t>Limitation of Cost (Facilitites)</t>
  </si>
  <si>
    <t>Payments under Time-and-Materials and Labor-Hour</t>
  </si>
  <si>
    <t>Fee</t>
  </si>
  <si>
    <t>Total</t>
  </si>
  <si>
    <t>Cumulative Totals</t>
  </si>
  <si>
    <t>Additional Information:</t>
  </si>
  <si>
    <t>CONTRACT VALUES:</t>
  </si>
  <si>
    <t>Mod. Number</t>
  </si>
  <si>
    <t>Mod. Date</t>
  </si>
  <si>
    <t>FUNDING:</t>
  </si>
  <si>
    <t>Contract #:</t>
  </si>
  <si>
    <t>Cost</t>
  </si>
  <si>
    <t>PO/TO/DO NO:</t>
  </si>
  <si>
    <t>ZAI PM:</t>
  </si>
  <si>
    <t>Division No.:</t>
  </si>
  <si>
    <t>CURRENT POP:</t>
  </si>
  <si>
    <t>Internal Job No.:</t>
  </si>
  <si>
    <t>52.222-41 . . . . . . ... . . . . . . . . . . . . . . . . . .</t>
  </si>
  <si>
    <t>Service Contract Act of 1965</t>
  </si>
  <si>
    <t>Availability of Funds</t>
  </si>
  <si>
    <t>Availabitlity of Funds for Next Fiscal Year</t>
  </si>
  <si>
    <t>Limitation of Funds</t>
  </si>
  <si>
    <t>Base Period</t>
  </si>
  <si>
    <t>Option Period I</t>
  </si>
  <si>
    <t>Option Period III</t>
  </si>
  <si>
    <t>Option Period IV</t>
  </si>
  <si>
    <t>Key Personnel</t>
  </si>
  <si>
    <t>Total Value</t>
  </si>
  <si>
    <t xml:space="preserve">Cost Accounting Standards </t>
  </si>
  <si>
    <t>CONTRACT CLAUSES</t>
  </si>
  <si>
    <t>DATE:</t>
  </si>
  <si>
    <t>CONTRACT CLAUSES CONTINUED</t>
  </si>
  <si>
    <t>Subcontract No.</t>
  </si>
  <si>
    <t xml:space="preserve">Deliverables:  </t>
  </si>
  <si>
    <t>Contract Value</t>
  </si>
  <si>
    <t>Date</t>
  </si>
  <si>
    <t>Contract Award</t>
  </si>
  <si>
    <t>TOTAL</t>
  </si>
  <si>
    <t>Contract Funding</t>
  </si>
  <si>
    <t xml:space="preserve">Contract Award Date:  </t>
  </si>
  <si>
    <t>Mods</t>
  </si>
  <si>
    <t xml:space="preserve">Mod 1 </t>
  </si>
  <si>
    <t>Mod 2</t>
  </si>
  <si>
    <t>Contract Brief</t>
  </si>
  <si>
    <t>Page 3</t>
  </si>
  <si>
    <t xml:space="preserve">Contract No.   </t>
  </si>
  <si>
    <t>Client Name</t>
  </si>
  <si>
    <t xml:space="preserve">ULTIMATE CLIENT:  </t>
  </si>
  <si>
    <t xml:space="preserve">Subcontracts </t>
  </si>
  <si>
    <t/>
  </si>
  <si>
    <t>Initial Amt/Mod. Number</t>
  </si>
  <si>
    <t>Option Period II</t>
  </si>
  <si>
    <t>AWARD DATE:</t>
  </si>
  <si>
    <t>CONTRACT BRIEF FORM</t>
  </si>
  <si>
    <t>New Award</t>
  </si>
  <si>
    <t>Update WD</t>
  </si>
  <si>
    <t>Previous</t>
  </si>
  <si>
    <t>Revised/New</t>
  </si>
  <si>
    <t>WD Labor Category</t>
  </si>
  <si>
    <t>Minimum Rate</t>
  </si>
  <si>
    <t>Health &amp; Welfare Rate:</t>
  </si>
  <si>
    <t>Additional Changes or Comments</t>
  </si>
  <si>
    <t>Page 4</t>
  </si>
  <si>
    <t xml:space="preserve">    ZIMMERMAN ASSOCIATES, INC.</t>
  </si>
  <si>
    <t>Prime Contract No.</t>
  </si>
  <si>
    <t>PRIME CONTRACT:</t>
  </si>
  <si>
    <t>NAICS Code:</t>
  </si>
  <si>
    <t>DPAS Rating:</t>
  </si>
  <si>
    <t>ENTIRE PERIOD OF PERFORMANCE:</t>
  </si>
  <si>
    <t>WAGE DETERMINATION (No., Rev and Date - Attach WD Form):</t>
  </si>
  <si>
    <t>INVOICE INSTRUCTIONS:</t>
  </si>
  <si>
    <t>TYPE BASE PERIOD HERE</t>
  </si>
  <si>
    <t>TYPE OPTION PERIOD I HERE</t>
  </si>
  <si>
    <t>TYPE OPTION PD 3 HERE</t>
  </si>
  <si>
    <t xml:space="preserve">STATEMENT OF WORK/TITLE:     </t>
  </si>
  <si>
    <t>TYPE OPTION PD 4 HERE</t>
  </si>
  <si>
    <t>TYPE OPTION PD 2 HERE</t>
  </si>
  <si>
    <t>52.203-5 . . . . . . . . . . . . . . . . . . . . .</t>
  </si>
  <si>
    <t xml:space="preserve">52.215-10/11/12/13. . . . . . . . . . . . . </t>
  </si>
  <si>
    <t xml:space="preserve">52.215-16 . . . . . . . . . . . . . . . . . . . . </t>
  </si>
  <si>
    <t xml:space="preserve">52.215-17 . . . . . . . . . . . . . . . . . . . . </t>
  </si>
  <si>
    <t>WAGE DETERMINATION No.:</t>
  </si>
  <si>
    <t>PROJECT No.:</t>
  </si>
  <si>
    <t>TASK ORDER No.:</t>
  </si>
  <si>
    <t>CONTRACT No.:</t>
  </si>
  <si>
    <t>CONTRACT LABOR CATEGORY</t>
  </si>
  <si>
    <t xml:space="preserve"> </t>
  </si>
  <si>
    <t>WD Code</t>
  </si>
  <si>
    <t>52.203-15. . . . . . . . . . . . . . . . . . . . .</t>
  </si>
  <si>
    <t>Whistleblower Protections Under the American Recovery and Reinvestment Act</t>
  </si>
  <si>
    <t>52.204-2 . . . . . . . . . . . . . . . . . . . . .</t>
  </si>
  <si>
    <t>Security Requirements</t>
  </si>
  <si>
    <t>52.204-10. . . . . . . . . . . . . . . . . . . . .</t>
  </si>
  <si>
    <t>52.204-11. . . . . . . . . . . . . . . . . . . . .</t>
  </si>
  <si>
    <t>Reporting Executive Compensation</t>
  </si>
  <si>
    <t>American Recovery and Reinvestment Act-Reporting Requirment</t>
  </si>
  <si>
    <t>52.209-7.. . . . . . . . . . . . . . . . . . . . .</t>
  </si>
  <si>
    <t>Information Regarding Responsibility Matters</t>
  </si>
  <si>
    <t xml:space="preserve">52.219-1 . . . . . . . . . . . . . . . . . . . . . </t>
  </si>
  <si>
    <t>Small Business Subcontracting Plan</t>
  </si>
  <si>
    <t>Cost Contract - No Fee</t>
  </si>
  <si>
    <t xml:space="preserve">52.216-11. . . . . . . . . . . . . . . . . . . . . </t>
  </si>
  <si>
    <t>Order Limitations</t>
  </si>
  <si>
    <t>Limitations on Subcontracting</t>
  </si>
  <si>
    <t>Contract Work Hours and Safety Standards Act-Overtime Compensation</t>
  </si>
  <si>
    <t>52.222-43/44. . . . . . . . .. . . . . . . . . . . . . . . . .</t>
  </si>
  <si>
    <t>Fair Labor Standard Act and SCA-Price Adjustment /Multi and Opt Contracts</t>
  </si>
  <si>
    <t>52.230-2. . .  . . . . . . . .. . . . . . . . . . . . . . . . .</t>
  </si>
  <si>
    <t xml:space="preserve">52.222-7 . . . . . . . . . . . . . . . . . . . . . </t>
  </si>
  <si>
    <t>Withholding of Funds</t>
  </si>
  <si>
    <t xml:space="preserve">52.223-18. . . . . . ... . . . . . . . . . . . . . </t>
  </si>
  <si>
    <t>Contractor Policy to Ban Text Messaging While Driving</t>
  </si>
  <si>
    <t>INVOICE ADDRESS:</t>
  </si>
  <si>
    <t>Other:</t>
  </si>
  <si>
    <t>52.232-18 . . . . . . . . . . . . . . . . . . . . . . . . . . . . .</t>
  </si>
  <si>
    <t>52.232-19 . . . . . . . . . . . . . . . . . . . . . . . . . . . . .</t>
  </si>
  <si>
    <t>52.232-20 (if fully funded). . . . . . . . . . .  .</t>
  </si>
  <si>
    <t xml:space="preserve">52.232-21 . . . . . . . . . . . . . . . . . . . . . . . . . . . . . </t>
  </si>
  <si>
    <t>52.232-22 . . . . . . . . . . . . . . . . . . . . . . . . . . . .</t>
  </si>
  <si>
    <t>52.232-7 . . . . . . . . . . . . . . . . . . . . . . . . . . . . . .</t>
  </si>
  <si>
    <t>52.244-2 . . . . . . . . . . . . . . . . . . . . . . . . . . . . . .</t>
  </si>
  <si>
    <t>(i.e. 2005-2103, Rev. No. 10 dtd 6/15/2010)</t>
  </si>
  <si>
    <t>Ivyhill Technologies LLC</t>
  </si>
  <si>
    <t>9658 Baltimore Avenue, Suite 300-1</t>
  </si>
  <si>
    <t>College Park, MD 20740</t>
  </si>
  <si>
    <t xml:space="preserve">Ivyhill Technologies Project No. </t>
  </si>
  <si>
    <t>Software Engineer</t>
  </si>
  <si>
    <r>
      <t>COTR</t>
    </r>
    <r>
      <rPr>
        <sz val="10"/>
        <color indexed="8"/>
        <rFont val="Calibri"/>
        <family val="2"/>
      </rPr>
      <t>:</t>
    </r>
  </si>
  <si>
    <r>
      <t xml:space="preserve">SPECIAL PROVISIONS </t>
    </r>
    <r>
      <rPr>
        <sz val="10"/>
        <rFont val="Calibri"/>
        <family val="2"/>
      </rPr>
      <t>(e.g., Section H., Indirect Rate Ceilings, Overhead %; G&amp;A %; Ceilings on ODCs, Withholding)</t>
    </r>
  </si>
  <si>
    <r>
      <t xml:space="preserve">LEVEL OF EFFORT TYPE CONTRACT? 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Y or N</t>
    </r>
  </si>
  <si>
    <r>
      <t>Check included contract</t>
    </r>
    <r>
      <rPr>
        <sz val="10"/>
        <rFont val="Calibri"/>
        <family val="2"/>
      </rPr>
      <t xml:space="preserve"> </t>
    </r>
    <r>
      <rPr>
        <u/>
        <sz val="10"/>
        <rFont val="Calibri"/>
        <family val="2"/>
      </rPr>
      <t>clauses.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</si>
</sst>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mm/dd/yy;@"/>
  </numFmts>
  <fonts count="26" x14ac:knownFonts="1">
    <font>
      <sz val="10"/>
      <name val="Arial"/>
    </font>
    <font>
      <sz val="10"/>
      <name val="Arial"/>
      <family val="2"/>
    </font>
    <font>
      <u/>
      <sz val="7.5"/>
      <color indexed="12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color indexed="22"/>
      <name val="Times New Roman"/>
      <family val="1"/>
    </font>
    <font>
      <sz val="10"/>
      <name val="Californian FB"/>
      <family val="1"/>
    </font>
    <font>
      <b/>
      <sz val="10"/>
      <name val="Californian FB"/>
      <family val="1"/>
    </font>
    <font>
      <u/>
      <sz val="10"/>
      <name val="Californian FB"/>
      <family val="1"/>
    </font>
    <font>
      <sz val="11"/>
      <name val="Californian FB"/>
      <family val="1"/>
    </font>
    <font>
      <b/>
      <sz val="11"/>
      <name val="Californian FB"/>
      <family val="1"/>
    </font>
    <font>
      <b/>
      <sz val="11"/>
      <color indexed="8"/>
      <name val="Californian FB"/>
      <family val="1"/>
    </font>
    <font>
      <sz val="11"/>
      <color indexed="8"/>
      <name val="Californian FB"/>
      <family val="1"/>
    </font>
    <font>
      <u/>
      <sz val="11"/>
      <color indexed="8"/>
      <name val="Californian FB"/>
      <family val="1"/>
    </font>
    <font>
      <u/>
      <sz val="11"/>
      <name val="Californian FB"/>
      <family val="1"/>
    </font>
    <font>
      <sz val="10"/>
      <color indexed="22"/>
      <name val="Californian FB"/>
      <family val="1"/>
    </font>
    <font>
      <b/>
      <u/>
      <sz val="10"/>
      <name val="Californian FB"/>
      <family val="1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u/>
      <sz val="10"/>
      <color indexed="12"/>
      <name val="Calibri"/>
      <family val="2"/>
    </font>
    <font>
      <sz val="10"/>
      <color theme="1"/>
      <name val="Calibri"/>
      <family val="2"/>
    </font>
    <font>
      <b/>
      <sz val="10"/>
      <color indexed="10"/>
      <name val="Calibri"/>
      <family val="2"/>
    </font>
    <font>
      <u/>
      <sz val="10"/>
      <name val="Calibri"/>
      <family val="2"/>
    </font>
    <font>
      <sz val="9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2">
    <xf numFmtId="0" fontId="0" fillId="0" borderId="0" xfId="0"/>
    <xf numFmtId="0" fontId="0" fillId="0" borderId="1" xfId="0" applyBorder="1"/>
    <xf numFmtId="0" fontId="0" fillId="0" borderId="0" xfId="0" applyBorder="1"/>
    <xf numFmtId="43" fontId="1" fillId="0" borderId="0" xfId="1"/>
    <xf numFmtId="0" fontId="4" fillId="0" borderId="0" xfId="0" applyFont="1"/>
    <xf numFmtId="14" fontId="4" fillId="0" borderId="0" xfId="0" applyNumberFormat="1" applyFont="1"/>
    <xf numFmtId="43" fontId="4" fillId="0" borderId="0" xfId="1" applyFont="1"/>
    <xf numFmtId="43" fontId="4" fillId="0" borderId="3" xfId="1" applyFont="1" applyBorder="1"/>
    <xf numFmtId="0" fontId="5" fillId="2" borderId="0" xfId="0" applyFont="1" applyFill="1"/>
    <xf numFmtId="0" fontId="1" fillId="0" borderId="0" xfId="4"/>
    <xf numFmtId="0" fontId="1" fillId="0" borderId="0" xfId="4" applyBorder="1"/>
    <xf numFmtId="0" fontId="1" fillId="0" borderId="0" xfId="4" applyAlignment="1">
      <alignment wrapText="1"/>
    </xf>
    <xf numFmtId="0" fontId="6" fillId="0" borderId="0" xfId="0" applyFont="1"/>
    <xf numFmtId="0" fontId="7" fillId="0" borderId="4" xfId="0" applyFont="1" applyBorder="1" applyAlignment="1">
      <alignment horizontal="center"/>
    </xf>
    <xf numFmtId="0" fontId="7" fillId="0" borderId="9" xfId="4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6" fillId="0" borderId="1" xfId="4" applyFont="1" applyBorder="1" applyAlignment="1">
      <alignment horizontal="center"/>
    </xf>
    <xf numFmtId="14" fontId="6" fillId="0" borderId="4" xfId="4" applyNumberFormat="1" applyFont="1" applyFill="1" applyBorder="1" applyAlignment="1">
      <alignment wrapText="1"/>
    </xf>
    <xf numFmtId="0" fontId="6" fillId="0" borderId="0" xfId="4" applyFont="1" applyBorder="1"/>
    <xf numFmtId="0" fontId="6" fillId="0" borderId="0" xfId="4" applyFont="1" applyBorder="1" applyAlignment="1">
      <alignment wrapText="1"/>
    </xf>
    <xf numFmtId="0" fontId="6" fillId="0" borderId="1" xfId="4" applyFont="1" applyBorder="1"/>
    <xf numFmtId="0" fontId="6" fillId="0" borderId="4" xfId="4" applyFont="1" applyBorder="1"/>
    <xf numFmtId="15" fontId="6" fillId="0" borderId="5" xfId="4" applyNumberFormat="1" applyFont="1" applyBorder="1"/>
    <xf numFmtId="0" fontId="8" fillId="0" borderId="9" xfId="4" applyFont="1" applyBorder="1"/>
    <xf numFmtId="0" fontId="8" fillId="0" borderId="0" xfId="4" applyFont="1" applyBorder="1"/>
    <xf numFmtId="0" fontId="6" fillId="0" borderId="4" xfId="4" applyFont="1" applyBorder="1" applyAlignment="1">
      <alignment wrapText="1"/>
    </xf>
    <xf numFmtId="0" fontId="6" fillId="0" borderId="1" xfId="4" applyFont="1" applyBorder="1" applyAlignment="1">
      <alignment wrapText="1"/>
    </xf>
    <xf numFmtId="0" fontId="6" fillId="0" borderId="8" xfId="4" applyFont="1" applyBorder="1"/>
    <xf numFmtId="164" fontId="6" fillId="0" borderId="4" xfId="4" applyNumberFormat="1" applyFont="1" applyBorder="1" applyAlignment="1">
      <alignment horizontal="center" wrapText="1"/>
    </xf>
    <xf numFmtId="0" fontId="6" fillId="0" borderId="2" xfId="4" applyFont="1" applyBorder="1"/>
    <xf numFmtId="0" fontId="7" fillId="0" borderId="4" xfId="4" applyFont="1" applyBorder="1" applyAlignment="1">
      <alignment horizontal="center" wrapText="1"/>
    </xf>
    <xf numFmtId="2" fontId="7" fillId="0" borderId="4" xfId="4" applyNumberFormat="1" applyFont="1" applyBorder="1" applyAlignment="1">
      <alignment horizontal="center" wrapText="1"/>
    </xf>
    <xf numFmtId="0" fontId="6" fillId="0" borderId="6" xfId="4" applyFont="1" applyBorder="1"/>
    <xf numFmtId="0" fontId="6" fillId="0" borderId="9" xfId="4" applyFont="1" applyBorder="1"/>
    <xf numFmtId="164" fontId="6" fillId="0" borderId="4" xfId="4" applyNumberFormat="1" applyFont="1" applyBorder="1" applyAlignment="1">
      <alignment wrapText="1"/>
    </xf>
    <xf numFmtId="0" fontId="8" fillId="0" borderId="4" xfId="4" applyFont="1" applyBorder="1"/>
    <xf numFmtId="0" fontId="8" fillId="0" borderId="4" xfId="4" applyFont="1" applyBorder="1" applyAlignment="1">
      <alignment wrapText="1"/>
    </xf>
    <xf numFmtId="0" fontId="8" fillId="0" borderId="5" xfId="4" applyFont="1" applyBorder="1"/>
    <xf numFmtId="0" fontId="6" fillId="0" borderId="5" xfId="4" applyFont="1" applyBorder="1"/>
    <xf numFmtId="0" fontId="8" fillId="0" borderId="5" xfId="4" applyFont="1" applyFill="1" applyBorder="1" applyAlignment="1">
      <alignment wrapText="1"/>
    </xf>
    <xf numFmtId="0" fontId="6" fillId="0" borderId="4" xfId="4" applyFont="1" applyBorder="1" applyAlignment="1">
      <alignment horizontal="center" wrapText="1"/>
    </xf>
    <xf numFmtId="0" fontId="7" fillId="0" borderId="0" xfId="4" applyFont="1" applyBorder="1"/>
    <xf numFmtId="0" fontId="7" fillId="0" borderId="2" xfId="4" applyFont="1" applyBorder="1"/>
    <xf numFmtId="0" fontId="6" fillId="0" borderId="2" xfId="4" applyFont="1" applyBorder="1" applyAlignment="1">
      <alignment wrapText="1"/>
    </xf>
    <xf numFmtId="0" fontId="6" fillId="0" borderId="7" xfId="4" applyFont="1" applyBorder="1"/>
    <xf numFmtId="0" fontId="9" fillId="0" borderId="10" xfId="0" applyFont="1" applyBorder="1"/>
    <xf numFmtId="0" fontId="9" fillId="0" borderId="11" xfId="0" applyFont="1" applyBorder="1"/>
    <xf numFmtId="0" fontId="10" fillId="0" borderId="2" xfId="0" applyFont="1" applyBorder="1" applyAlignment="1">
      <alignment horizontal="left"/>
    </xf>
    <xf numFmtId="0" fontId="9" fillId="0" borderId="2" xfId="0" applyFont="1" applyBorder="1"/>
    <xf numFmtId="0" fontId="9" fillId="0" borderId="7" xfId="0" applyFont="1" applyBorder="1"/>
    <xf numFmtId="0" fontId="10" fillId="0" borderId="9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left"/>
    </xf>
    <xf numFmtId="0" fontId="10" fillId="0" borderId="0" xfId="0" applyFont="1" applyBorder="1"/>
    <xf numFmtId="0" fontId="10" fillId="0" borderId="2" xfId="0" applyFont="1" applyBorder="1"/>
    <xf numFmtId="0" fontId="11" fillId="0" borderId="2" xfId="0" applyFont="1" applyBorder="1"/>
    <xf numFmtId="0" fontId="9" fillId="0" borderId="8" xfId="0" applyFont="1" applyBorder="1"/>
    <xf numFmtId="0" fontId="12" fillId="0" borderId="2" xfId="0" applyFont="1" applyBorder="1"/>
    <xf numFmtId="0" fontId="12" fillId="0" borderId="2" xfId="0" applyFont="1" applyBorder="1" applyAlignment="1">
      <alignment horizontal="left" wrapText="1"/>
    </xf>
    <xf numFmtId="0" fontId="13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2" fillId="0" borderId="0" xfId="0" applyFont="1" applyBorder="1"/>
    <xf numFmtId="0" fontId="9" fillId="0" borderId="2" xfId="0" applyFont="1" applyBorder="1" applyAlignment="1">
      <alignment horizontal="left" wrapText="1"/>
    </xf>
    <xf numFmtId="0" fontId="14" fillId="0" borderId="0" xfId="0" applyFont="1" applyBorder="1" applyAlignment="1">
      <alignment horizontal="center"/>
    </xf>
    <xf numFmtId="0" fontId="9" fillId="0" borderId="9" xfId="0" applyFont="1" applyBorder="1"/>
    <xf numFmtId="0" fontId="9" fillId="2" borderId="6" xfId="0" quotePrefix="1" applyFont="1" applyFill="1" applyBorder="1" applyAlignment="1"/>
    <xf numFmtId="0" fontId="9" fillId="2" borderId="2" xfId="0" applyFont="1" applyFill="1" applyBorder="1"/>
    <xf numFmtId="44" fontId="9" fillId="2" borderId="2" xfId="2" applyFont="1" applyFill="1" applyBorder="1"/>
    <xf numFmtId="0" fontId="9" fillId="2" borderId="2" xfId="0" quotePrefix="1" applyFont="1" applyFill="1" applyBorder="1"/>
    <xf numFmtId="44" fontId="9" fillId="2" borderId="2" xfId="2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44" fontId="9" fillId="2" borderId="7" xfId="2" applyFont="1" applyFill="1" applyBorder="1" applyAlignment="1">
      <alignment wrapText="1"/>
    </xf>
    <xf numFmtId="0" fontId="9" fillId="0" borderId="1" xfId="0" applyFont="1" applyBorder="1"/>
    <xf numFmtId="0" fontId="14" fillId="0" borderId="9" xfId="0" applyFont="1" applyBorder="1"/>
    <xf numFmtId="0" fontId="14" fillId="0" borderId="0" xfId="0" applyFont="1" applyBorder="1" applyAlignment="1">
      <alignment horizontal="centerContinuous"/>
    </xf>
    <xf numFmtId="0" fontId="14" fillId="0" borderId="1" xfId="0" applyFont="1" applyBorder="1" applyAlignment="1">
      <alignment horizontal="centerContinuous"/>
    </xf>
    <xf numFmtId="14" fontId="9" fillId="0" borderId="4" xfId="2" quotePrefix="1" applyNumberFormat="1" applyFont="1" applyBorder="1" applyAlignment="1">
      <alignment horizontal="left"/>
    </xf>
    <xf numFmtId="44" fontId="9" fillId="0" borderId="4" xfId="2" applyFont="1" applyBorder="1" applyAlignment="1">
      <alignment horizontal="left"/>
    </xf>
    <xf numFmtId="44" fontId="9" fillId="0" borderId="0" xfId="2" quotePrefix="1" applyFont="1" applyBorder="1" applyAlignment="1">
      <alignment horizontal="left"/>
    </xf>
    <xf numFmtId="44" fontId="9" fillId="0" borderId="4" xfId="2" quotePrefix="1" applyFont="1" applyBorder="1" applyAlignment="1">
      <alignment horizontal="left"/>
    </xf>
    <xf numFmtId="44" fontId="9" fillId="0" borderId="5" xfId="2" quotePrefix="1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44" fontId="9" fillId="0" borderId="3" xfId="2" quotePrefix="1" applyFont="1" applyBorder="1" applyAlignment="1">
      <alignment horizontal="left"/>
    </xf>
    <xf numFmtId="44" fontId="9" fillId="0" borderId="12" xfId="2" quotePrefix="1" applyFont="1" applyBorder="1" applyAlignment="1">
      <alignment horizontal="left"/>
    </xf>
    <xf numFmtId="44" fontId="9" fillId="0" borderId="1" xfId="2" quotePrefix="1" applyFont="1" applyBorder="1" applyAlignment="1">
      <alignment horizontal="left"/>
    </xf>
    <xf numFmtId="14" fontId="9" fillId="0" borderId="4" xfId="2" applyNumberFormat="1" applyFont="1" applyBorder="1"/>
    <xf numFmtId="44" fontId="9" fillId="0" borderId="0" xfId="2" applyFont="1" applyBorder="1"/>
    <xf numFmtId="44" fontId="9" fillId="0" borderId="4" xfId="2" applyFont="1" applyBorder="1"/>
    <xf numFmtId="44" fontId="9" fillId="0" borderId="5" xfId="2" applyFont="1" applyBorder="1"/>
    <xf numFmtId="0" fontId="9" fillId="0" borderId="8" xfId="0" quotePrefix="1" applyFont="1" applyBorder="1" applyAlignment="1"/>
    <xf numFmtId="44" fontId="9" fillId="0" borderId="0" xfId="0" applyNumberFormat="1" applyFont="1" applyBorder="1" applyAlignment="1">
      <alignment horizontal="center"/>
    </xf>
    <xf numFmtId="44" fontId="9" fillId="0" borderId="3" xfId="2" applyFont="1" applyBorder="1" applyAlignment="1">
      <alignment horizontal="center"/>
    </xf>
    <xf numFmtId="44" fontId="9" fillId="0" borderId="12" xfId="2" applyFont="1" applyBorder="1" applyAlignment="1">
      <alignment horizontal="center"/>
    </xf>
    <xf numFmtId="0" fontId="9" fillId="2" borderId="6" xfId="0" applyFont="1" applyFill="1" applyBorder="1"/>
    <xf numFmtId="44" fontId="9" fillId="2" borderId="2" xfId="0" applyNumberFormat="1" applyFont="1" applyFill="1" applyBorder="1" applyAlignment="1">
      <alignment horizontal="center"/>
    </xf>
    <xf numFmtId="0" fontId="9" fillId="2" borderId="4" xfId="0" quotePrefix="1" applyFont="1" applyFill="1" applyBorder="1" applyAlignment="1">
      <alignment horizontal="left"/>
    </xf>
    <xf numFmtId="0" fontId="9" fillId="2" borderId="2" xfId="0" quotePrefix="1" applyFont="1" applyFill="1" applyBorder="1" applyAlignment="1">
      <alignment horizontal="left"/>
    </xf>
    <xf numFmtId="44" fontId="9" fillId="2" borderId="4" xfId="0" applyNumberFormat="1" applyFont="1" applyFill="1" applyBorder="1" applyAlignment="1">
      <alignment horizontal="left"/>
    </xf>
    <xf numFmtId="44" fontId="9" fillId="2" borderId="5" xfId="0" applyNumberFormat="1" applyFont="1" applyFill="1" applyBorder="1" applyAlignment="1">
      <alignment horizontal="left"/>
    </xf>
    <xf numFmtId="0" fontId="9" fillId="0" borderId="0" xfId="0" quotePrefix="1" applyFont="1" applyBorder="1" applyAlignment="1">
      <alignment horizontal="left"/>
    </xf>
    <xf numFmtId="44" fontId="9" fillId="0" borderId="0" xfId="0" applyNumberFormat="1" applyFont="1" applyBorder="1" applyAlignment="1">
      <alignment horizontal="left"/>
    </xf>
    <xf numFmtId="44" fontId="9" fillId="0" borderId="1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8" xfId="0" quotePrefix="1" applyFont="1" applyBorder="1" applyAlignment="1">
      <alignment horizontal="left"/>
    </xf>
    <xf numFmtId="14" fontId="9" fillId="0" borderId="4" xfId="0" applyNumberFormat="1" applyFont="1" applyBorder="1"/>
    <xf numFmtId="44" fontId="9" fillId="0" borderId="3" xfId="2" applyFont="1" applyBorder="1" applyAlignment="1"/>
    <xf numFmtId="44" fontId="9" fillId="0" borderId="0" xfId="2" applyFont="1" applyBorder="1" applyAlignment="1"/>
    <xf numFmtId="44" fontId="9" fillId="0" borderId="12" xfId="2" applyFont="1" applyBorder="1" applyAlignment="1"/>
    <xf numFmtId="0" fontId="14" fillId="0" borderId="0" xfId="0" quotePrefix="1" applyFont="1" applyBorder="1" applyAlignment="1">
      <alignment horizontal="left"/>
    </xf>
    <xf numFmtId="0" fontId="10" fillId="0" borderId="9" xfId="0" applyFont="1" applyFill="1" applyBorder="1"/>
    <xf numFmtId="0" fontId="10" fillId="0" borderId="8" xfId="0" applyFont="1" applyBorder="1"/>
    <xf numFmtId="0" fontId="9" fillId="0" borderId="4" xfId="0" applyFont="1" applyBorder="1"/>
    <xf numFmtId="0" fontId="9" fillId="0" borderId="5" xfId="0" applyFont="1" applyBorder="1"/>
    <xf numFmtId="0" fontId="7" fillId="0" borderId="0" xfId="0" applyFont="1"/>
    <xf numFmtId="1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13" xfId="0" applyFont="1" applyBorder="1" applyAlignment="1">
      <alignment horizontal="center"/>
    </xf>
    <xf numFmtId="0" fontId="7" fillId="0" borderId="0" xfId="0" applyFont="1" applyAlignment="1">
      <alignment horizontal="center"/>
    </xf>
    <xf numFmtId="14" fontId="6" fillId="0" borderId="0" xfId="0" applyNumberFormat="1" applyFont="1"/>
    <xf numFmtId="43" fontId="6" fillId="0" borderId="0" xfId="1" applyFont="1"/>
    <xf numFmtId="43" fontId="6" fillId="0" borderId="0" xfId="1" applyFont="1" applyBorder="1"/>
    <xf numFmtId="43" fontId="6" fillId="0" borderId="3" xfId="1" applyFont="1" applyBorder="1"/>
    <xf numFmtId="0" fontId="15" fillId="2" borderId="0" xfId="0" applyFont="1" applyFill="1"/>
    <xf numFmtId="43" fontId="15" fillId="2" borderId="0" xfId="1" applyFont="1" applyFill="1" applyBorder="1"/>
    <xf numFmtId="0" fontId="7" fillId="0" borderId="6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43" fontId="6" fillId="0" borderId="3" xfId="0" applyNumberFormat="1" applyFont="1" applyBorder="1"/>
    <xf numFmtId="43" fontId="6" fillId="0" borderId="0" xfId="0" applyNumberFormat="1" applyFont="1"/>
    <xf numFmtId="0" fontId="17" fillId="0" borderId="9" xfId="0" applyFont="1" applyBorder="1"/>
    <xf numFmtId="0" fontId="17" fillId="0" borderId="0" xfId="0" applyFont="1"/>
    <xf numFmtId="0" fontId="17" fillId="0" borderId="1" xfId="0" applyFont="1" applyBorder="1"/>
    <xf numFmtId="0" fontId="17" fillId="0" borderId="8" xfId="0" applyFont="1" applyBorder="1"/>
    <xf numFmtId="0" fontId="17" fillId="0" borderId="4" xfId="0" applyFont="1" applyBorder="1"/>
    <xf numFmtId="0" fontId="17" fillId="0" borderId="5" xfId="0" applyFont="1" applyBorder="1"/>
    <xf numFmtId="0" fontId="18" fillId="0" borderId="6" xfId="0" applyFont="1" applyBorder="1"/>
    <xf numFmtId="14" fontId="17" fillId="0" borderId="2" xfId="0" applyNumberFormat="1" applyFont="1" applyBorder="1" applyAlignment="1">
      <alignment horizontal="left"/>
    </xf>
    <xf numFmtId="0" fontId="19" fillId="0" borderId="2" xfId="0" applyFont="1" applyBorder="1"/>
    <xf numFmtId="0" fontId="17" fillId="0" borderId="2" xfId="0" applyFont="1" applyBorder="1"/>
    <xf numFmtId="0" fontId="17" fillId="0" borderId="7" xfId="0" applyFont="1" applyBorder="1"/>
    <xf numFmtId="0" fontId="20" fillId="0" borderId="7" xfId="0" applyFont="1" applyBorder="1"/>
    <xf numFmtId="0" fontId="19" fillId="0" borderId="6" xfId="0" applyFont="1" applyBorder="1"/>
    <xf numFmtId="0" fontId="17" fillId="0" borderId="2" xfId="0" applyFont="1" applyBorder="1" applyAlignment="1">
      <alignment horizontal="left"/>
    </xf>
    <xf numFmtId="0" fontId="17" fillId="0" borderId="5" xfId="0" quotePrefix="1" applyFont="1" applyBorder="1" applyAlignment="1">
      <alignment horizontal="left"/>
    </xf>
    <xf numFmtId="0" fontId="17" fillId="2" borderId="6" xfId="0" applyFont="1" applyFill="1" applyBorder="1"/>
    <xf numFmtId="0" fontId="17" fillId="2" borderId="2" xfId="0" applyFont="1" applyFill="1" applyBorder="1"/>
    <xf numFmtId="0" fontId="17" fillId="2" borderId="4" xfId="0" applyFont="1" applyFill="1" applyBorder="1"/>
    <xf numFmtId="0" fontId="17" fillId="2" borderId="5" xfId="0" applyFont="1" applyFill="1" applyBorder="1"/>
    <xf numFmtId="0" fontId="17" fillId="2" borderId="7" xfId="0" applyFont="1" applyFill="1" applyBorder="1"/>
    <xf numFmtId="0" fontId="18" fillId="0" borderId="4" xfId="0" applyFont="1" applyBorder="1"/>
    <xf numFmtId="0" fontId="17" fillId="0" borderId="6" xfId="0" applyFont="1" applyBorder="1" applyAlignment="1"/>
    <xf numFmtId="0" fontId="17" fillId="0" borderId="2" xfId="0" applyFont="1" applyBorder="1" applyAlignment="1"/>
    <xf numFmtId="0" fontId="17" fillId="0" borderId="4" xfId="0" applyFont="1" applyBorder="1" applyAlignment="1"/>
    <xf numFmtId="0" fontId="17" fillId="0" borderId="7" xfId="0" applyFont="1" applyBorder="1" applyAlignment="1"/>
    <xf numFmtId="0" fontId="21" fillId="0" borderId="5" xfId="3" applyFont="1" applyBorder="1" applyAlignment="1" applyProtection="1"/>
    <xf numFmtId="0" fontId="19" fillId="0" borderId="6" xfId="0" applyFont="1" applyBorder="1" applyAlignment="1"/>
    <xf numFmtId="0" fontId="17" fillId="0" borderId="5" xfId="0" applyFont="1" applyBorder="1" applyAlignment="1"/>
    <xf numFmtId="44" fontId="17" fillId="2" borderId="5" xfId="2" applyFont="1" applyFill="1" applyBorder="1"/>
    <xf numFmtId="44" fontId="17" fillId="0" borderId="7" xfId="2" applyFont="1" applyBorder="1"/>
    <xf numFmtId="0" fontId="19" fillId="0" borderId="6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15" fontId="17" fillId="0" borderId="2" xfId="0" applyNumberFormat="1" applyFont="1" applyBorder="1" applyAlignment="1">
      <alignment horizontal="left"/>
    </xf>
    <xf numFmtId="0" fontId="19" fillId="0" borderId="0" xfId="0" applyFont="1" applyAlignment="1">
      <alignment horizontal="right"/>
    </xf>
    <xf numFmtId="14" fontId="17" fillId="0" borderId="5" xfId="0" applyNumberFormat="1" applyFont="1" applyFill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17" fillId="0" borderId="0" xfId="0" applyFont="1" applyBorder="1"/>
    <xf numFmtId="0" fontId="18" fillId="0" borderId="6" xfId="0" quotePrefix="1" applyFont="1" applyBorder="1" applyAlignment="1">
      <alignment horizontal="left"/>
    </xf>
    <xf numFmtId="0" fontId="22" fillId="3" borderId="2" xfId="0" applyFont="1" applyFill="1" applyBorder="1"/>
    <xf numFmtId="0" fontId="22" fillId="3" borderId="7" xfId="0" applyFont="1" applyFill="1" applyBorder="1"/>
    <xf numFmtId="0" fontId="22" fillId="3" borderId="4" xfId="0" applyFont="1" applyFill="1" applyBorder="1"/>
    <xf numFmtId="0" fontId="22" fillId="3" borderId="5" xfId="0" applyFont="1" applyFill="1" applyBorder="1"/>
    <xf numFmtId="0" fontId="18" fillId="0" borderId="6" xfId="0" quotePrefix="1" applyFont="1" applyBorder="1" applyAlignment="1"/>
    <xf numFmtId="0" fontId="24" fillId="0" borderId="8" xfId="0" quotePrefix="1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25" fillId="0" borderId="0" xfId="0" applyFont="1"/>
    <xf numFmtId="0" fontId="17" fillId="0" borderId="0" xfId="0" quotePrefix="1" applyFont="1" applyAlignment="1">
      <alignment horizontal="left"/>
    </xf>
    <xf numFmtId="0" fontId="20" fillId="0" borderId="2" xfId="0" applyFont="1" applyBorder="1"/>
    <xf numFmtId="0" fontId="20" fillId="0" borderId="0" xfId="0" applyFont="1"/>
    <xf numFmtId="0" fontId="20" fillId="0" borderId="1" xfId="0" applyFont="1" applyBorder="1"/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6" xfId="0" applyFont="1" applyBorder="1"/>
    <xf numFmtId="0" fontId="18" fillId="0" borderId="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0" fillId="0" borderId="6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7" fillId="0" borderId="10" xfId="4" applyFont="1" applyBorder="1" applyAlignment="1">
      <alignment horizontal="center"/>
    </xf>
    <xf numFmtId="0" fontId="7" fillId="0" borderId="11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0" fontId="6" fillId="0" borderId="0" xfId="4" applyFont="1" applyBorder="1" applyAlignment="1">
      <alignment horizontal="left" wrapText="1"/>
    </xf>
    <xf numFmtId="0" fontId="6" fillId="0" borderId="1" xfId="4" applyFont="1" applyBorder="1" applyAlignment="1">
      <alignment horizontal="left" wrapText="1"/>
    </xf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F60"/>
  <sheetViews>
    <sheetView showGridLines="0" tabSelected="1" zoomScaleNormal="100" workbookViewId="0">
      <selection activeCell="B7" sqref="B7"/>
    </sheetView>
  </sheetViews>
  <sheetFormatPr defaultRowHeight="13.15" x14ac:dyDescent="0.4"/>
  <cols>
    <col min="1" max="1" width="14" style="129" customWidth="1"/>
    <col min="2" max="2" width="25" style="129" customWidth="1"/>
    <col min="3" max="3" width="24.1328125" style="129" customWidth="1"/>
    <col min="4" max="4" width="17.3984375" style="129" customWidth="1"/>
    <col min="5" max="5" width="17.59765625" style="130" customWidth="1"/>
    <col min="6" max="6" width="0.1328125" style="129" hidden="1" customWidth="1"/>
    <col min="7" max="7" width="9.1328125" style="129" hidden="1" customWidth="1"/>
    <col min="8" max="8" width="9.1328125" style="129" customWidth="1"/>
    <col min="9" max="9" width="0.1328125" style="129" customWidth="1"/>
    <col min="10" max="19" width="9.1328125" style="129" hidden="1" customWidth="1"/>
    <col min="20" max="16384" width="9.06640625" style="129"/>
  </cols>
  <sheetData>
    <row r="1" spans="1:6" x14ac:dyDescent="0.4">
      <c r="A1" s="128" t="s">
        <v>144</v>
      </c>
    </row>
    <row r="2" spans="1:6" x14ac:dyDescent="0.4">
      <c r="A2" s="128" t="s">
        <v>145</v>
      </c>
    </row>
    <row r="3" spans="1:6" x14ac:dyDescent="0.4">
      <c r="A3" s="128" t="s">
        <v>146</v>
      </c>
    </row>
    <row r="4" spans="1:6" ht="6.75" customHeight="1" x14ac:dyDescent="0.4">
      <c r="A4" s="131"/>
      <c r="B4" s="132"/>
      <c r="C4" s="132"/>
      <c r="D4" s="132"/>
      <c r="E4" s="133"/>
      <c r="F4" s="132"/>
    </row>
    <row r="5" spans="1:6" x14ac:dyDescent="0.4">
      <c r="A5" s="134" t="s">
        <v>52</v>
      </c>
      <c r="B5" s="135"/>
      <c r="C5" s="136" t="s">
        <v>87</v>
      </c>
      <c r="D5" s="137"/>
      <c r="E5" s="138"/>
      <c r="F5" s="138"/>
    </row>
    <row r="6" spans="1:6" x14ac:dyDescent="0.4">
      <c r="A6" s="134"/>
      <c r="B6" s="137"/>
      <c r="C6" s="136" t="s">
        <v>1</v>
      </c>
      <c r="D6" s="137"/>
      <c r="E6" s="139"/>
      <c r="F6" s="138"/>
    </row>
    <row r="7" spans="1:6" x14ac:dyDescent="0.4">
      <c r="A7" s="140" t="s">
        <v>35</v>
      </c>
      <c r="B7" s="141"/>
      <c r="C7" s="136" t="s">
        <v>34</v>
      </c>
      <c r="D7" s="137"/>
      <c r="E7" s="133"/>
      <c r="F7" s="138"/>
    </row>
    <row r="8" spans="1:6" x14ac:dyDescent="0.4">
      <c r="A8" s="140" t="s">
        <v>36</v>
      </c>
      <c r="B8" s="141"/>
      <c r="C8" s="136" t="s">
        <v>2</v>
      </c>
      <c r="D8" s="137"/>
      <c r="E8" s="133"/>
      <c r="F8" s="138"/>
    </row>
    <row r="9" spans="1:6" x14ac:dyDescent="0.4">
      <c r="A9" s="134" t="s">
        <v>88</v>
      </c>
      <c r="B9" s="141"/>
      <c r="C9" s="136" t="s">
        <v>3</v>
      </c>
      <c r="D9" s="137"/>
      <c r="E9" s="142"/>
      <c r="F9" s="138"/>
    </row>
    <row r="10" spans="1:6" x14ac:dyDescent="0.4">
      <c r="A10" s="140" t="s">
        <v>89</v>
      </c>
      <c r="B10" s="141"/>
      <c r="C10" s="136" t="s">
        <v>4</v>
      </c>
      <c r="D10" s="137"/>
      <c r="E10" s="139"/>
      <c r="F10" s="138"/>
    </row>
    <row r="11" spans="1:6" ht="13.5" customHeight="1" x14ac:dyDescent="0.4">
      <c r="A11" s="134" t="s">
        <v>96</v>
      </c>
      <c r="B11" s="137"/>
      <c r="C11" s="132"/>
      <c r="D11" s="132"/>
      <c r="E11" s="133"/>
      <c r="F11" s="138"/>
    </row>
    <row r="12" spans="1:6" ht="6.75" customHeight="1" x14ac:dyDescent="0.4">
      <c r="A12" s="143"/>
      <c r="B12" s="144"/>
      <c r="C12" s="145"/>
      <c r="D12" s="145"/>
      <c r="E12" s="146"/>
      <c r="F12" s="147"/>
    </row>
    <row r="13" spans="1:6" x14ac:dyDescent="0.4">
      <c r="A13" s="134" t="s">
        <v>5</v>
      </c>
      <c r="B13" s="137"/>
      <c r="C13" s="148" t="s">
        <v>6</v>
      </c>
      <c r="D13" s="148"/>
      <c r="E13" s="133"/>
      <c r="F13" s="138"/>
    </row>
    <row r="14" spans="1:6" x14ac:dyDescent="0.4">
      <c r="A14" s="149"/>
      <c r="B14" s="150"/>
      <c r="C14" s="151"/>
      <c r="D14" s="151"/>
      <c r="E14" s="152"/>
      <c r="F14" s="138"/>
    </row>
    <row r="15" spans="1:6" x14ac:dyDescent="0.4">
      <c r="A15" s="149"/>
      <c r="B15" s="150"/>
      <c r="C15" s="151"/>
      <c r="D15" s="151"/>
      <c r="E15" s="152"/>
      <c r="F15" s="138"/>
    </row>
    <row r="16" spans="1:6" x14ac:dyDescent="0.4">
      <c r="A16" s="149"/>
      <c r="B16" s="150"/>
      <c r="C16" s="151"/>
      <c r="D16" s="151"/>
      <c r="E16" s="153"/>
      <c r="F16" s="138"/>
    </row>
    <row r="17" spans="1:110" x14ac:dyDescent="0.4">
      <c r="A17" s="154" t="s">
        <v>149</v>
      </c>
      <c r="B17" s="150"/>
      <c r="C17" s="151"/>
      <c r="D17" s="151"/>
      <c r="E17" s="155"/>
      <c r="F17" s="138"/>
    </row>
    <row r="18" spans="1:110" ht="6.75" customHeight="1" x14ac:dyDescent="0.4">
      <c r="A18" s="143"/>
      <c r="B18" s="144"/>
      <c r="C18" s="145"/>
      <c r="D18" s="145"/>
      <c r="E18" s="146"/>
      <c r="F18" s="156"/>
    </row>
    <row r="19" spans="1:110" ht="13.5" customHeight="1" x14ac:dyDescent="0.4">
      <c r="A19" s="140" t="s">
        <v>69</v>
      </c>
      <c r="B19" s="137"/>
      <c r="C19" s="148" t="s">
        <v>134</v>
      </c>
      <c r="D19" s="132"/>
      <c r="E19" s="133"/>
      <c r="F19" s="157"/>
    </row>
    <row r="20" spans="1:110" ht="13.5" customHeight="1" x14ac:dyDescent="0.4">
      <c r="A20" s="158"/>
      <c r="B20" s="137"/>
      <c r="C20" s="132"/>
      <c r="D20" s="132"/>
      <c r="E20" s="133"/>
      <c r="F20" s="157"/>
    </row>
    <row r="21" spans="1:110" ht="13.5" customHeight="1" x14ac:dyDescent="0.4">
      <c r="A21" s="158"/>
      <c r="B21" s="137"/>
      <c r="C21" s="132"/>
      <c r="D21" s="132"/>
      <c r="E21" s="133"/>
      <c r="F21" s="157"/>
    </row>
    <row r="22" spans="1:110" ht="13.5" customHeight="1" x14ac:dyDescent="0.4">
      <c r="A22" s="158"/>
      <c r="B22" s="137"/>
      <c r="C22" s="148" t="s">
        <v>92</v>
      </c>
      <c r="D22" s="132"/>
      <c r="E22" s="133"/>
      <c r="F22" s="157"/>
    </row>
    <row r="23" spans="1:110" ht="13.5" customHeight="1" x14ac:dyDescent="0.4">
      <c r="A23" s="159"/>
      <c r="B23" s="137"/>
      <c r="C23" s="132"/>
      <c r="D23" s="132"/>
      <c r="E23" s="133"/>
      <c r="F23" s="157"/>
    </row>
    <row r="24" spans="1:110" ht="6.75" customHeight="1" x14ac:dyDescent="0.4">
      <c r="A24" s="143"/>
      <c r="B24" s="144"/>
      <c r="C24" s="145"/>
      <c r="D24" s="145"/>
      <c r="E24" s="146"/>
      <c r="F24" s="147"/>
    </row>
    <row r="25" spans="1:110" ht="15" customHeight="1" x14ac:dyDescent="0.4">
      <c r="A25" s="134" t="s">
        <v>74</v>
      </c>
      <c r="B25" s="137"/>
      <c r="C25" s="148" t="s">
        <v>7</v>
      </c>
      <c r="D25" s="132"/>
      <c r="E25" s="133"/>
      <c r="F25" s="138"/>
    </row>
    <row r="26" spans="1:110" x14ac:dyDescent="0.4">
      <c r="A26" s="160" t="s">
        <v>37</v>
      </c>
      <c r="B26" s="161"/>
      <c r="C26" s="162"/>
      <c r="D26" s="162"/>
      <c r="E26" s="163"/>
      <c r="F26" s="130"/>
    </row>
    <row r="27" spans="1:110" s="137" customFormat="1" ht="13.7" customHeight="1" x14ac:dyDescent="0.4">
      <c r="A27" s="158" t="s">
        <v>90</v>
      </c>
      <c r="C27" s="137" t="s">
        <v>93</v>
      </c>
      <c r="D27" s="137" t="s">
        <v>94</v>
      </c>
      <c r="E27" s="138"/>
      <c r="F27" s="138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  <c r="BZ27" s="129"/>
      <c r="CA27" s="129"/>
      <c r="CB27" s="129"/>
      <c r="CC27" s="129"/>
      <c r="CD27" s="129"/>
      <c r="CE27" s="129"/>
      <c r="CF27" s="129"/>
      <c r="CG27" s="129"/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</row>
    <row r="28" spans="1:110" s="165" customFormat="1" ht="13.7" customHeight="1" x14ac:dyDescent="0.4">
      <c r="A28" s="164" t="s">
        <v>98</v>
      </c>
      <c r="B28" s="137"/>
      <c r="C28" s="137" t="s">
        <v>95</v>
      </c>
      <c r="D28" s="137" t="s">
        <v>97</v>
      </c>
      <c r="E28" s="138"/>
      <c r="F28" s="138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  <c r="BZ28" s="129"/>
      <c r="CA28" s="129"/>
      <c r="CB28" s="129"/>
      <c r="CC28" s="129"/>
      <c r="CD28" s="129"/>
      <c r="CE28" s="129"/>
      <c r="CF28" s="129"/>
      <c r="CG28" s="129"/>
      <c r="CH28" s="129"/>
      <c r="CI28" s="129"/>
      <c r="CJ28" s="129"/>
      <c r="CK28" s="129"/>
      <c r="CL28" s="129"/>
      <c r="CM28" s="129"/>
      <c r="CN28" s="129"/>
      <c r="CO28" s="129"/>
      <c r="CP28" s="129"/>
      <c r="CQ28" s="129"/>
      <c r="CR28" s="129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29"/>
      <c r="DF28" s="129"/>
    </row>
    <row r="29" spans="1:110" x14ac:dyDescent="0.4">
      <c r="A29" s="166" t="s">
        <v>150</v>
      </c>
      <c r="B29" s="137"/>
      <c r="C29" s="167"/>
      <c r="D29" s="167"/>
      <c r="E29" s="168"/>
      <c r="F29" s="138"/>
    </row>
    <row r="30" spans="1:110" x14ac:dyDescent="0.4">
      <c r="A30" s="166"/>
      <c r="B30" s="137"/>
      <c r="C30" s="169"/>
      <c r="D30" s="169"/>
      <c r="E30" s="170"/>
      <c r="F30" s="138"/>
    </row>
    <row r="31" spans="1:110" x14ac:dyDescent="0.4">
      <c r="A31" s="160" t="s">
        <v>91</v>
      </c>
      <c r="B31" s="137"/>
      <c r="C31" s="132"/>
      <c r="D31" s="132"/>
      <c r="E31" s="133"/>
      <c r="F31" s="138"/>
    </row>
    <row r="32" spans="1:110" x14ac:dyDescent="0.4">
      <c r="A32" s="134"/>
      <c r="B32" s="137"/>
      <c r="C32" s="132"/>
      <c r="D32" s="132"/>
      <c r="E32" s="133"/>
      <c r="F32" s="138"/>
    </row>
    <row r="33" spans="1:6" x14ac:dyDescent="0.4">
      <c r="A33" s="171" t="s">
        <v>151</v>
      </c>
      <c r="B33" s="137"/>
      <c r="C33" s="137"/>
      <c r="D33" s="137"/>
      <c r="E33" s="138"/>
      <c r="F33" s="138"/>
    </row>
    <row r="34" spans="1:6" ht="6.75" customHeight="1" x14ac:dyDescent="0.4">
      <c r="A34" s="143"/>
      <c r="B34" s="144"/>
      <c r="C34" s="144"/>
      <c r="D34" s="144"/>
      <c r="E34" s="147"/>
      <c r="F34" s="147"/>
    </row>
    <row r="35" spans="1:6" x14ac:dyDescent="0.4">
      <c r="A35" s="184" t="s">
        <v>51</v>
      </c>
      <c r="B35" s="185"/>
      <c r="C35" s="185"/>
      <c r="D35" s="185"/>
      <c r="E35" s="185"/>
      <c r="F35" s="186"/>
    </row>
    <row r="36" spans="1:6" x14ac:dyDescent="0.4">
      <c r="A36" s="172" t="s">
        <v>152</v>
      </c>
      <c r="B36" s="132"/>
      <c r="C36" s="165"/>
      <c r="F36" s="130"/>
    </row>
    <row r="37" spans="1:6" x14ac:dyDescent="0.4">
      <c r="A37" s="173"/>
      <c r="B37" s="137" t="s">
        <v>99</v>
      </c>
      <c r="C37" s="129" t="s">
        <v>8</v>
      </c>
      <c r="F37" s="130"/>
    </row>
    <row r="38" spans="1:6" x14ac:dyDescent="0.4">
      <c r="A38" s="173"/>
      <c r="B38" s="137" t="s">
        <v>110</v>
      </c>
      <c r="C38" s="174" t="s">
        <v>111</v>
      </c>
      <c r="F38" s="130"/>
    </row>
    <row r="39" spans="1:6" x14ac:dyDescent="0.4">
      <c r="A39" s="173"/>
      <c r="B39" s="137" t="s">
        <v>112</v>
      </c>
      <c r="C39" s="129" t="s">
        <v>113</v>
      </c>
      <c r="F39" s="130"/>
    </row>
    <row r="40" spans="1:6" x14ac:dyDescent="0.4">
      <c r="A40" s="173"/>
      <c r="B40" s="137" t="s">
        <v>114</v>
      </c>
      <c r="C40" s="129" t="s">
        <v>116</v>
      </c>
      <c r="F40" s="130"/>
    </row>
    <row r="41" spans="1:6" x14ac:dyDescent="0.4">
      <c r="A41" s="173"/>
      <c r="B41" s="137" t="s">
        <v>115</v>
      </c>
      <c r="C41" s="129" t="s">
        <v>117</v>
      </c>
      <c r="F41" s="130"/>
    </row>
    <row r="42" spans="1:6" x14ac:dyDescent="0.4">
      <c r="A42" s="173"/>
      <c r="B42" s="137" t="s">
        <v>118</v>
      </c>
      <c r="C42" s="129" t="s">
        <v>119</v>
      </c>
      <c r="F42" s="130"/>
    </row>
    <row r="43" spans="1:6" x14ac:dyDescent="0.4">
      <c r="A43" s="173"/>
      <c r="B43" s="137" t="s">
        <v>100</v>
      </c>
      <c r="C43" s="129" t="s">
        <v>9</v>
      </c>
      <c r="F43" s="130"/>
    </row>
    <row r="44" spans="1:6" x14ac:dyDescent="0.4">
      <c r="A44" s="173"/>
      <c r="B44" s="137" t="s">
        <v>101</v>
      </c>
      <c r="C44" s="129" t="s">
        <v>10</v>
      </c>
      <c r="F44" s="130"/>
    </row>
    <row r="45" spans="1:6" x14ac:dyDescent="0.4">
      <c r="A45" s="173"/>
      <c r="B45" s="137" t="s">
        <v>102</v>
      </c>
      <c r="C45" s="129" t="s">
        <v>11</v>
      </c>
      <c r="F45" s="130"/>
    </row>
    <row r="46" spans="1:6" x14ac:dyDescent="0.4">
      <c r="A46" s="173"/>
      <c r="B46" s="137" t="s">
        <v>12</v>
      </c>
      <c r="C46" s="129" t="s">
        <v>13</v>
      </c>
      <c r="F46" s="130"/>
    </row>
    <row r="47" spans="1:6" x14ac:dyDescent="0.4">
      <c r="A47" s="173"/>
      <c r="B47" s="137" t="s">
        <v>14</v>
      </c>
      <c r="C47" s="129" t="s">
        <v>15</v>
      </c>
      <c r="F47" s="130"/>
    </row>
    <row r="48" spans="1:6" x14ac:dyDescent="0.4">
      <c r="A48" s="173"/>
      <c r="B48" s="137" t="s">
        <v>123</v>
      </c>
      <c r="C48" s="129" t="s">
        <v>122</v>
      </c>
      <c r="F48" s="130"/>
    </row>
    <row r="49" spans="1:6" x14ac:dyDescent="0.4">
      <c r="A49" s="173"/>
      <c r="B49" s="137" t="s">
        <v>123</v>
      </c>
      <c r="C49" s="129" t="s">
        <v>124</v>
      </c>
      <c r="F49" s="130"/>
    </row>
    <row r="50" spans="1:6" x14ac:dyDescent="0.4">
      <c r="A50" s="173"/>
      <c r="B50" s="137" t="s">
        <v>16</v>
      </c>
      <c r="C50" s="129" t="s">
        <v>17</v>
      </c>
      <c r="F50" s="130"/>
    </row>
    <row r="51" spans="1:6" x14ac:dyDescent="0.4">
      <c r="A51" s="173"/>
      <c r="B51" s="137" t="s">
        <v>120</v>
      </c>
      <c r="C51" s="129" t="s">
        <v>121</v>
      </c>
      <c r="F51" s="130"/>
    </row>
    <row r="52" spans="1:6" x14ac:dyDescent="0.4">
      <c r="A52" s="173"/>
      <c r="B52" s="137" t="s">
        <v>120</v>
      </c>
      <c r="C52" s="129" t="s">
        <v>125</v>
      </c>
      <c r="F52" s="130"/>
    </row>
    <row r="53" spans="1:6" x14ac:dyDescent="0.4">
      <c r="A53" s="173"/>
      <c r="B53" s="137" t="s">
        <v>18</v>
      </c>
      <c r="C53" s="175" t="s">
        <v>19</v>
      </c>
      <c r="D53" s="175"/>
      <c r="F53" s="130"/>
    </row>
    <row r="54" spans="1:6" x14ac:dyDescent="0.4">
      <c r="A54" s="173"/>
      <c r="B54" s="137" t="s">
        <v>20</v>
      </c>
      <c r="C54" s="129" t="s">
        <v>126</v>
      </c>
      <c r="F54" s="130"/>
    </row>
    <row r="55" spans="1:6" x14ac:dyDescent="0.4">
      <c r="A55" s="173"/>
      <c r="B55" s="137" t="s">
        <v>130</v>
      </c>
      <c r="C55" s="129" t="s">
        <v>131</v>
      </c>
      <c r="F55" s="130"/>
    </row>
    <row r="56" spans="1:6" x14ac:dyDescent="0.4">
      <c r="A56" s="173"/>
      <c r="B56" s="176" t="s">
        <v>39</v>
      </c>
      <c r="C56" s="177" t="s">
        <v>40</v>
      </c>
      <c r="D56" s="177"/>
      <c r="E56" s="178"/>
      <c r="F56" s="130"/>
    </row>
    <row r="57" spans="1:6" ht="16.5" customHeight="1" x14ac:dyDescent="0.4">
      <c r="A57" s="173"/>
      <c r="B57" s="176" t="s">
        <v>127</v>
      </c>
      <c r="C57" s="129" t="s">
        <v>128</v>
      </c>
      <c r="D57" s="179"/>
      <c r="E57" s="180"/>
      <c r="F57" s="130"/>
    </row>
    <row r="58" spans="1:6" ht="16.5" customHeight="1" x14ac:dyDescent="0.4">
      <c r="A58" s="173"/>
      <c r="B58" s="176" t="s">
        <v>132</v>
      </c>
      <c r="C58" s="177" t="s">
        <v>133</v>
      </c>
      <c r="D58" s="179"/>
      <c r="E58" s="180"/>
      <c r="F58" s="130"/>
    </row>
    <row r="59" spans="1:6" ht="13.5" customHeight="1" x14ac:dyDescent="0.4">
      <c r="A59" s="173"/>
      <c r="B59" s="176" t="s">
        <v>129</v>
      </c>
      <c r="C59" s="129" t="s">
        <v>50</v>
      </c>
      <c r="D59" s="181"/>
      <c r="E59" s="182"/>
      <c r="F59" s="182"/>
    </row>
    <row r="60" spans="1:6" ht="9.75" customHeight="1" x14ac:dyDescent="0.4">
      <c r="A60" s="183"/>
      <c r="B60" s="137"/>
      <c r="C60" s="132"/>
      <c r="D60" s="132"/>
      <c r="E60" s="133"/>
      <c r="F60" s="133"/>
    </row>
  </sheetData>
  <mergeCells count="1">
    <mergeCell ref="A35:F35"/>
  </mergeCells>
  <phoneticPr fontId="0" type="noConversion"/>
  <printOptions horizontalCentered="1" gridLinesSet="0"/>
  <pageMargins left="0.25" right="0" top="0" bottom="0" header="0.5" footer="0.5"/>
  <pageSetup scale="99" orientation="portrait" horizontalDpi="4294967292" verticalDpi="300" r:id="rId1"/>
  <headerFooter alignWithMargins="0">
    <oddHeader xml:space="preserve">&amp;C&amp;"Bookman Old Style,Bold"CONTRACT BRIEF FORM&amp;"Arial,Regular"
</oddHeader>
    <oddFooter xml:space="preserve">&amp;R
Revised  2/2011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04"/>
  <sheetViews>
    <sheetView zoomScaleNormal="100" workbookViewId="0">
      <selection activeCell="C4" sqref="C4"/>
    </sheetView>
  </sheetViews>
  <sheetFormatPr defaultRowHeight="12.75" x14ac:dyDescent="0.35"/>
  <cols>
    <col min="1" max="1" width="15.3984375" customWidth="1"/>
    <col min="2" max="2" width="2.86328125" customWidth="1"/>
    <col min="3" max="3" width="15" customWidth="1"/>
    <col min="4" max="4" width="1.73046875" customWidth="1"/>
    <col min="5" max="5" width="17.3984375" customWidth="1"/>
    <col min="6" max="6" width="1.73046875" customWidth="1"/>
    <col min="7" max="7" width="14" customWidth="1"/>
    <col min="8" max="8" width="1.73046875" customWidth="1"/>
    <col min="9" max="9" width="17.73046875" style="1" customWidth="1"/>
  </cols>
  <sheetData>
    <row r="1" spans="1:9" x14ac:dyDescent="0.35">
      <c r="B1" s="2"/>
      <c r="E1" s="2"/>
      <c r="F1" s="2"/>
      <c r="I1" s="2"/>
    </row>
    <row r="2" spans="1:9" x14ac:dyDescent="0.35">
      <c r="B2" s="2"/>
      <c r="E2" s="2"/>
      <c r="F2" s="2"/>
      <c r="I2" s="2"/>
    </row>
    <row r="3" spans="1:9" ht="13.9" x14ac:dyDescent="0.4">
      <c r="A3" s="45"/>
      <c r="B3" s="46"/>
      <c r="C3" s="46"/>
      <c r="D3" s="46"/>
      <c r="E3" s="47" t="s">
        <v>86</v>
      </c>
      <c r="F3" s="46"/>
      <c r="G3" s="48"/>
      <c r="H3" s="48"/>
      <c r="I3" s="49">
        <f>'Pg 1'!E5</f>
        <v>0</v>
      </c>
    </row>
    <row r="4" spans="1:9" ht="13.9" x14ac:dyDescent="0.4">
      <c r="A4" s="50" t="s">
        <v>52</v>
      </c>
      <c r="B4" s="51"/>
      <c r="C4" s="52">
        <f>'Pg 1'!B5</f>
        <v>0</v>
      </c>
      <c r="D4" s="51"/>
      <c r="E4" s="53" t="s">
        <v>32</v>
      </c>
      <c r="F4" s="51"/>
      <c r="G4" s="54"/>
      <c r="H4" s="48"/>
      <c r="I4" s="49">
        <f>'Pg 1'!E6</f>
        <v>0</v>
      </c>
    </row>
    <row r="5" spans="1:9" ht="13.9" x14ac:dyDescent="0.4">
      <c r="A5" s="50" t="s">
        <v>0</v>
      </c>
      <c r="B5" s="51"/>
      <c r="C5" s="51"/>
      <c r="D5" s="51"/>
      <c r="E5" s="55" t="s">
        <v>34</v>
      </c>
      <c r="F5" s="51"/>
      <c r="G5" s="55"/>
      <c r="H5" s="48"/>
      <c r="I5" s="49">
        <f>'Pg 1'!E7</f>
        <v>0</v>
      </c>
    </row>
    <row r="6" spans="1:9" ht="13.9" x14ac:dyDescent="0.4">
      <c r="A6" s="50" t="s">
        <v>85</v>
      </c>
      <c r="B6" s="51"/>
      <c r="C6" s="51"/>
      <c r="D6" s="51"/>
      <c r="E6" s="55" t="s">
        <v>54</v>
      </c>
      <c r="F6" s="51"/>
      <c r="G6" s="55"/>
      <c r="H6" s="48"/>
      <c r="I6" s="49">
        <f>'Pg 1'!E8</f>
        <v>0</v>
      </c>
    </row>
    <row r="7" spans="1:9" ht="13.9" x14ac:dyDescent="0.4">
      <c r="A7" s="50"/>
      <c r="B7" s="51"/>
      <c r="C7" s="51"/>
      <c r="D7" s="51"/>
      <c r="E7" s="55" t="s">
        <v>38</v>
      </c>
      <c r="F7" s="51"/>
      <c r="G7" s="55"/>
      <c r="H7" s="48"/>
      <c r="I7" s="49">
        <f>'Pg 1'!E9</f>
        <v>0</v>
      </c>
    </row>
    <row r="8" spans="1:9" ht="13.9" x14ac:dyDescent="0.4">
      <c r="A8" s="192" t="s">
        <v>53</v>
      </c>
      <c r="B8" s="193"/>
      <c r="C8" s="193"/>
      <c r="D8" s="193"/>
      <c r="E8" s="193"/>
      <c r="F8" s="193"/>
      <c r="G8" s="193"/>
      <c r="H8" s="193"/>
      <c r="I8" s="194"/>
    </row>
    <row r="9" spans="1:9" ht="13.5" customHeight="1" x14ac:dyDescent="0.4">
      <c r="A9" s="56"/>
      <c r="B9" s="51"/>
      <c r="C9" s="57" t="s">
        <v>136</v>
      </c>
      <c r="D9" s="58"/>
      <c r="E9" s="58"/>
      <c r="F9" s="59"/>
      <c r="G9" s="195" t="s">
        <v>41</v>
      </c>
      <c r="H9" s="195"/>
      <c r="I9" s="196"/>
    </row>
    <row r="10" spans="1:9" ht="13.5" customHeight="1" x14ac:dyDescent="0.4">
      <c r="A10" s="56"/>
      <c r="B10" s="51"/>
      <c r="C10" s="57" t="s">
        <v>137</v>
      </c>
      <c r="D10" s="58"/>
      <c r="E10" s="58"/>
      <c r="F10" s="59"/>
      <c r="G10" s="195" t="s">
        <v>42</v>
      </c>
      <c r="H10" s="195"/>
      <c r="I10" s="196"/>
    </row>
    <row r="11" spans="1:9" ht="13.5" customHeight="1" x14ac:dyDescent="0.4">
      <c r="A11" s="60"/>
      <c r="B11" s="51"/>
      <c r="C11" s="57" t="s">
        <v>138</v>
      </c>
      <c r="D11" s="58"/>
      <c r="E11" s="58"/>
      <c r="F11" s="61"/>
      <c r="G11" s="195" t="s">
        <v>21</v>
      </c>
      <c r="H11" s="195"/>
      <c r="I11" s="196"/>
    </row>
    <row r="12" spans="1:9" ht="13.5" customHeight="1" x14ac:dyDescent="0.4">
      <c r="A12" s="56"/>
      <c r="B12" s="51"/>
      <c r="C12" s="48" t="s">
        <v>139</v>
      </c>
      <c r="D12" s="62"/>
      <c r="E12" s="62"/>
      <c r="F12" s="63"/>
      <c r="G12" s="190" t="s">
        <v>22</v>
      </c>
      <c r="H12" s="190"/>
      <c r="I12" s="191"/>
    </row>
    <row r="13" spans="1:9" ht="13.5" customHeight="1" x14ac:dyDescent="0.4">
      <c r="A13" s="56"/>
      <c r="B13" s="51"/>
      <c r="C13" s="48" t="s">
        <v>140</v>
      </c>
      <c r="D13" s="62"/>
      <c r="E13" s="62"/>
      <c r="F13" s="63"/>
      <c r="G13" s="195" t="s">
        <v>43</v>
      </c>
      <c r="H13" s="195"/>
      <c r="I13" s="196"/>
    </row>
    <row r="14" spans="1:9" ht="29.25" customHeight="1" x14ac:dyDescent="0.4">
      <c r="A14" s="56"/>
      <c r="B14" s="51"/>
      <c r="C14" s="48" t="s">
        <v>141</v>
      </c>
      <c r="D14" s="62"/>
      <c r="E14" s="62"/>
      <c r="F14" s="51"/>
      <c r="G14" s="187" t="s">
        <v>23</v>
      </c>
      <c r="H14" s="187"/>
      <c r="I14" s="188"/>
    </row>
    <row r="15" spans="1:9" ht="13.9" x14ac:dyDescent="0.4">
      <c r="A15" s="64"/>
      <c r="B15" s="51"/>
      <c r="C15" s="189" t="s">
        <v>142</v>
      </c>
      <c r="D15" s="189"/>
      <c r="E15" s="189"/>
      <c r="F15" s="51"/>
      <c r="G15" s="190" t="s">
        <v>70</v>
      </c>
      <c r="H15" s="190"/>
      <c r="I15" s="191"/>
    </row>
    <row r="16" spans="1:9" ht="6.75" customHeight="1" x14ac:dyDescent="0.4">
      <c r="A16" s="65"/>
      <c r="B16" s="66"/>
      <c r="C16" s="67"/>
      <c r="D16" s="67"/>
      <c r="E16" s="68" t="s">
        <v>71</v>
      </c>
      <c r="F16" s="66"/>
      <c r="G16" s="69"/>
      <c r="H16" s="70"/>
      <c r="I16" s="71"/>
    </row>
    <row r="17" spans="1:9" ht="13.9" x14ac:dyDescent="0.4">
      <c r="A17" s="50" t="s">
        <v>28</v>
      </c>
      <c r="B17" s="51"/>
      <c r="C17" s="51"/>
      <c r="D17" s="51"/>
      <c r="E17" s="51"/>
      <c r="F17" s="51"/>
      <c r="G17" s="51"/>
      <c r="H17" s="51"/>
      <c r="I17" s="72"/>
    </row>
    <row r="18" spans="1:9" ht="13.9" x14ac:dyDescent="0.4">
      <c r="A18" s="73"/>
      <c r="B18" s="51"/>
      <c r="C18" s="51"/>
      <c r="D18" s="51"/>
      <c r="E18" s="74" t="s">
        <v>33</v>
      </c>
      <c r="F18" s="63"/>
      <c r="G18" s="74" t="s">
        <v>24</v>
      </c>
      <c r="H18" s="51"/>
      <c r="I18" s="75" t="s">
        <v>25</v>
      </c>
    </row>
    <row r="19" spans="1:9" ht="13.9" x14ac:dyDescent="0.4">
      <c r="A19" s="56" t="s">
        <v>44</v>
      </c>
      <c r="B19" s="51"/>
      <c r="C19" s="76"/>
      <c r="D19" s="51"/>
      <c r="E19" s="77"/>
      <c r="F19" s="78"/>
      <c r="G19" s="79"/>
      <c r="H19" s="78"/>
      <c r="I19" s="80">
        <f>SUM(E19:G19)</f>
        <v>0</v>
      </c>
    </row>
    <row r="20" spans="1:9" ht="13.9" x14ac:dyDescent="0.4">
      <c r="A20" s="73" t="s">
        <v>45</v>
      </c>
      <c r="B20" s="51"/>
      <c r="C20" s="76"/>
      <c r="D20" s="51"/>
      <c r="E20" s="79"/>
      <c r="F20" s="78"/>
      <c r="G20" s="79"/>
      <c r="H20" s="78"/>
      <c r="I20" s="80">
        <f>SUM(E20+G20)</f>
        <v>0</v>
      </c>
    </row>
    <row r="21" spans="1:9" ht="13.9" x14ac:dyDescent="0.4">
      <c r="A21" s="73" t="s">
        <v>73</v>
      </c>
      <c r="B21" s="51"/>
      <c r="C21" s="76"/>
      <c r="D21" s="51"/>
      <c r="E21" s="79"/>
      <c r="F21" s="78"/>
      <c r="G21" s="79"/>
      <c r="H21" s="78"/>
      <c r="I21" s="80">
        <f>SUM(E21+G21)</f>
        <v>0</v>
      </c>
    </row>
    <row r="22" spans="1:9" ht="13.9" x14ac:dyDescent="0.4">
      <c r="A22" s="73" t="s">
        <v>46</v>
      </c>
      <c r="B22" s="51"/>
      <c r="C22" s="76"/>
      <c r="D22" s="51"/>
      <c r="E22" s="79"/>
      <c r="F22" s="78"/>
      <c r="G22" s="79"/>
      <c r="H22" s="78"/>
      <c r="I22" s="80">
        <f>SUM(E22+G22)</f>
        <v>0</v>
      </c>
    </row>
    <row r="23" spans="1:9" ht="13.9" x14ac:dyDescent="0.4">
      <c r="A23" s="56" t="s">
        <v>47</v>
      </c>
      <c r="B23" s="51"/>
      <c r="C23" s="76"/>
      <c r="D23" s="78"/>
      <c r="E23" s="79"/>
      <c r="F23" s="78"/>
      <c r="G23" s="79"/>
      <c r="H23" s="78"/>
      <c r="I23" s="80">
        <f>SUM(E23+G23)</f>
        <v>0</v>
      </c>
    </row>
    <row r="24" spans="1:9" ht="14.25" thickBot="1" x14ac:dyDescent="0.45">
      <c r="A24" s="64"/>
      <c r="B24" s="51"/>
      <c r="C24" s="81" t="s">
        <v>49</v>
      </c>
      <c r="D24" s="78"/>
      <c r="E24" s="82">
        <f>SUM(E19:E23)</f>
        <v>0</v>
      </c>
      <c r="F24" s="78"/>
      <c r="G24" s="82">
        <f>SUM(G19:G23)</f>
        <v>0</v>
      </c>
      <c r="H24" s="78"/>
      <c r="I24" s="83">
        <f>SUM(I19:I23)</f>
        <v>0</v>
      </c>
    </row>
    <row r="25" spans="1:9" ht="11.85" customHeight="1" thickTop="1" x14ac:dyDescent="0.4">
      <c r="A25" s="64"/>
      <c r="B25" s="51"/>
      <c r="C25" s="78"/>
      <c r="D25" s="78"/>
      <c r="E25" s="78"/>
      <c r="F25" s="78"/>
      <c r="G25" s="78"/>
      <c r="H25" s="78"/>
      <c r="I25" s="84"/>
    </row>
    <row r="26" spans="1:9" ht="13.9" x14ac:dyDescent="0.4">
      <c r="A26" s="73" t="s">
        <v>29</v>
      </c>
      <c r="B26" s="51"/>
      <c r="C26" s="63" t="s">
        <v>30</v>
      </c>
      <c r="D26" s="63"/>
      <c r="E26" s="63"/>
      <c r="F26" s="63"/>
      <c r="G26" s="74"/>
      <c r="H26" s="51"/>
      <c r="I26" s="75"/>
    </row>
    <row r="27" spans="1:9" ht="13.9" x14ac:dyDescent="0.4">
      <c r="A27" s="56"/>
      <c r="B27" s="51"/>
      <c r="C27" s="85"/>
      <c r="D27" s="86"/>
      <c r="E27" s="87"/>
      <c r="F27" s="86"/>
      <c r="G27" s="87"/>
      <c r="H27" s="86"/>
      <c r="I27" s="88">
        <f>SUM(E27+G27)</f>
        <v>0</v>
      </c>
    </row>
    <row r="28" spans="1:9" ht="13.9" x14ac:dyDescent="0.4">
      <c r="A28" s="89"/>
      <c r="B28" s="51"/>
      <c r="C28" s="85"/>
      <c r="D28" s="86"/>
      <c r="E28" s="87"/>
      <c r="F28" s="86"/>
      <c r="G28" s="87"/>
      <c r="H28" s="86"/>
      <c r="I28" s="88">
        <f>SUM(E28+G28)</f>
        <v>0</v>
      </c>
    </row>
    <row r="29" spans="1:9" ht="13.9" x14ac:dyDescent="0.4">
      <c r="A29" s="89"/>
      <c r="B29" s="51"/>
      <c r="C29" s="85"/>
      <c r="D29" s="86"/>
      <c r="E29" s="87"/>
      <c r="F29" s="86"/>
      <c r="G29" s="87"/>
      <c r="H29" s="86"/>
      <c r="I29" s="88">
        <f>SUM(E29+G29)</f>
        <v>0</v>
      </c>
    </row>
    <row r="30" spans="1:9" ht="13.9" x14ac:dyDescent="0.4">
      <c r="A30" s="64"/>
      <c r="B30" s="51"/>
      <c r="C30" s="51"/>
      <c r="D30" s="51"/>
      <c r="E30" s="87"/>
      <c r="F30" s="86"/>
      <c r="G30" s="87"/>
      <c r="H30" s="86"/>
      <c r="I30" s="88">
        <f>SUM(E30+G30)</f>
        <v>0</v>
      </c>
    </row>
    <row r="31" spans="1:9" ht="14.25" thickBot="1" x14ac:dyDescent="0.45">
      <c r="A31" s="64" t="s">
        <v>26</v>
      </c>
      <c r="B31" s="51"/>
      <c r="C31" s="90"/>
      <c r="D31" s="90"/>
      <c r="E31" s="91">
        <f>SUM(E27:E30)+E24</f>
        <v>0</v>
      </c>
      <c r="F31" s="78"/>
      <c r="G31" s="91">
        <f>SUM(G27:G30)+G24</f>
        <v>0</v>
      </c>
      <c r="H31" s="86"/>
      <c r="I31" s="92">
        <f>SUM(I27:I30)+I24</f>
        <v>0</v>
      </c>
    </row>
    <row r="32" spans="1:9" ht="6.75" customHeight="1" thickTop="1" x14ac:dyDescent="0.4">
      <c r="A32" s="93"/>
      <c r="B32" s="66"/>
      <c r="C32" s="94"/>
      <c r="D32" s="94"/>
      <c r="E32" s="95"/>
      <c r="F32" s="96"/>
      <c r="G32" s="97"/>
      <c r="H32" s="66"/>
      <c r="I32" s="98"/>
    </row>
    <row r="33" spans="1:9" ht="13.9" x14ac:dyDescent="0.4">
      <c r="A33" s="50" t="s">
        <v>31</v>
      </c>
      <c r="B33" s="51"/>
      <c r="C33" s="90"/>
      <c r="D33" s="90"/>
      <c r="E33" s="99"/>
      <c r="F33" s="99"/>
      <c r="G33" s="100"/>
      <c r="H33" s="51"/>
      <c r="I33" s="101"/>
    </row>
    <row r="34" spans="1:9" ht="13.9" x14ac:dyDescent="0.4">
      <c r="A34" s="73" t="s">
        <v>72</v>
      </c>
      <c r="B34" s="51"/>
      <c r="C34" s="63" t="s">
        <v>30</v>
      </c>
      <c r="D34" s="63"/>
      <c r="E34" s="63" t="s">
        <v>33</v>
      </c>
      <c r="F34" s="63"/>
      <c r="G34" s="74" t="s">
        <v>24</v>
      </c>
      <c r="H34" s="51"/>
      <c r="I34" s="75" t="s">
        <v>25</v>
      </c>
    </row>
    <row r="35" spans="1:9" ht="13.9" x14ac:dyDescent="0.4">
      <c r="A35" s="102"/>
      <c r="B35" s="51"/>
      <c r="C35" s="85"/>
      <c r="D35" s="86"/>
      <c r="E35" s="87"/>
      <c r="F35" s="86"/>
      <c r="G35" s="87"/>
      <c r="H35" s="86"/>
      <c r="I35" s="88">
        <f>SUM(E35+G35)</f>
        <v>0</v>
      </c>
    </row>
    <row r="36" spans="1:9" ht="13.9" x14ac:dyDescent="0.4">
      <c r="A36" s="102"/>
      <c r="B36" s="81"/>
      <c r="C36" s="85"/>
      <c r="D36" s="86"/>
      <c r="E36" s="87"/>
      <c r="F36" s="86"/>
      <c r="G36" s="87"/>
      <c r="H36" s="86"/>
      <c r="I36" s="88">
        <f>SUM(E36+G36)</f>
        <v>0</v>
      </c>
    </row>
    <row r="37" spans="1:9" ht="13.9" x14ac:dyDescent="0.4">
      <c r="A37" s="103"/>
      <c r="B37" s="51"/>
      <c r="C37" s="104"/>
      <c r="D37" s="51"/>
      <c r="E37" s="87"/>
      <c r="F37" s="86"/>
      <c r="G37" s="87"/>
      <c r="H37" s="86"/>
      <c r="I37" s="88">
        <f>SUM(E37+G37)</f>
        <v>0</v>
      </c>
    </row>
    <row r="38" spans="1:9" ht="13.9" x14ac:dyDescent="0.4">
      <c r="A38" s="64"/>
      <c r="B38" s="51"/>
      <c r="C38" s="51"/>
      <c r="D38" s="51"/>
      <c r="E38" s="86"/>
      <c r="F38" s="86"/>
      <c r="G38" s="87"/>
      <c r="H38" s="86"/>
      <c r="I38" s="88">
        <f>SUM(E38+G38)</f>
        <v>0</v>
      </c>
    </row>
    <row r="39" spans="1:9" ht="14.25" thickBot="1" x14ac:dyDescent="0.45">
      <c r="A39" s="50" t="s">
        <v>26</v>
      </c>
      <c r="B39" s="51"/>
      <c r="C39" s="90"/>
      <c r="D39" s="90"/>
      <c r="E39" s="105">
        <f>SUM(E35:E38)</f>
        <v>0</v>
      </c>
      <c r="F39" s="106"/>
      <c r="G39" s="105">
        <f>SUM(G35:G38)</f>
        <v>0</v>
      </c>
      <c r="H39" s="86"/>
      <c r="I39" s="107">
        <f>SUM(I35:I38)</f>
        <v>0</v>
      </c>
    </row>
    <row r="40" spans="1:9" ht="14.25" thickTop="1" x14ac:dyDescent="0.4">
      <c r="A40" s="64"/>
      <c r="B40" s="51"/>
      <c r="C40" s="51"/>
      <c r="D40" s="51"/>
      <c r="E40" s="51"/>
      <c r="F40" s="51"/>
      <c r="G40" s="51"/>
      <c r="H40" s="51"/>
      <c r="I40" s="72"/>
    </row>
    <row r="41" spans="1:9" ht="13.9" x14ac:dyDescent="0.4">
      <c r="A41" s="50" t="s">
        <v>27</v>
      </c>
      <c r="B41" s="108"/>
      <c r="C41" s="51"/>
      <c r="D41" s="51"/>
      <c r="E41" s="51"/>
      <c r="F41" s="51"/>
      <c r="G41" s="51"/>
      <c r="H41" s="51"/>
      <c r="I41" s="72"/>
    </row>
    <row r="42" spans="1:9" ht="13.9" x14ac:dyDescent="0.4">
      <c r="A42" s="50" t="s">
        <v>48</v>
      </c>
      <c r="B42" s="51"/>
      <c r="C42" s="51"/>
      <c r="D42" s="51"/>
      <c r="E42" s="51"/>
      <c r="F42" s="51"/>
      <c r="G42" s="51"/>
      <c r="H42" s="51"/>
      <c r="I42" s="72"/>
    </row>
    <row r="43" spans="1:9" ht="13.9" x14ac:dyDescent="0.4">
      <c r="A43" s="109" t="s">
        <v>55</v>
      </c>
      <c r="B43" s="51"/>
      <c r="C43" s="51"/>
      <c r="D43" s="51"/>
      <c r="E43" s="51"/>
      <c r="F43" s="51"/>
      <c r="G43" s="51"/>
      <c r="H43" s="51"/>
      <c r="I43" s="72"/>
    </row>
    <row r="44" spans="1:9" ht="13.9" x14ac:dyDescent="0.4">
      <c r="A44" s="109" t="s">
        <v>135</v>
      </c>
      <c r="B44" s="51"/>
      <c r="C44" s="51"/>
      <c r="D44" s="51"/>
      <c r="E44" s="51"/>
      <c r="F44" s="51"/>
      <c r="G44" s="51"/>
      <c r="H44" s="51"/>
      <c r="I44" s="72"/>
    </row>
    <row r="45" spans="1:9" ht="13.9" x14ac:dyDescent="0.4">
      <c r="A45" s="110"/>
      <c r="B45" s="111"/>
      <c r="C45" s="111"/>
      <c r="D45" s="111"/>
      <c r="E45" s="111"/>
      <c r="F45" s="111"/>
      <c r="G45" s="111"/>
      <c r="H45" s="111"/>
      <c r="I45" s="112"/>
    </row>
    <row r="46" spans="1:9" x14ac:dyDescent="0.35">
      <c r="I46"/>
    </row>
    <row r="47" spans="1:9" x14ac:dyDescent="0.35">
      <c r="I47"/>
    </row>
    <row r="48" spans="1:9" x14ac:dyDescent="0.35">
      <c r="I48"/>
    </row>
    <row r="49" spans="9:9" x14ac:dyDescent="0.35">
      <c r="I49"/>
    </row>
    <row r="50" spans="9:9" x14ac:dyDescent="0.35">
      <c r="I50"/>
    </row>
    <row r="51" spans="9:9" x14ac:dyDescent="0.35">
      <c r="I51"/>
    </row>
    <row r="52" spans="9:9" x14ac:dyDescent="0.35">
      <c r="I52"/>
    </row>
    <row r="53" spans="9:9" x14ac:dyDescent="0.35">
      <c r="I53"/>
    </row>
    <row r="54" spans="9:9" x14ac:dyDescent="0.35">
      <c r="I54"/>
    </row>
    <row r="55" spans="9:9" x14ac:dyDescent="0.35">
      <c r="I55"/>
    </row>
    <row r="56" spans="9:9" x14ac:dyDescent="0.35">
      <c r="I56"/>
    </row>
    <row r="57" spans="9:9" x14ac:dyDescent="0.35">
      <c r="I57"/>
    </row>
    <row r="58" spans="9:9" x14ac:dyDescent="0.35">
      <c r="I58"/>
    </row>
    <row r="59" spans="9:9" x14ac:dyDescent="0.35">
      <c r="I59"/>
    </row>
    <row r="60" spans="9:9" x14ac:dyDescent="0.35">
      <c r="I60"/>
    </row>
    <row r="61" spans="9:9" x14ac:dyDescent="0.35">
      <c r="I61"/>
    </row>
    <row r="62" spans="9:9" x14ac:dyDescent="0.35">
      <c r="I62"/>
    </row>
    <row r="63" spans="9:9" x14ac:dyDescent="0.35">
      <c r="I63"/>
    </row>
    <row r="64" spans="9:9" x14ac:dyDescent="0.35">
      <c r="I64"/>
    </row>
    <row r="65" spans="9:9" x14ac:dyDescent="0.35">
      <c r="I65"/>
    </row>
    <row r="66" spans="9:9" x14ac:dyDescent="0.35">
      <c r="I66"/>
    </row>
    <row r="67" spans="9:9" x14ac:dyDescent="0.35">
      <c r="I67"/>
    </row>
    <row r="68" spans="9:9" x14ac:dyDescent="0.35">
      <c r="I68"/>
    </row>
    <row r="69" spans="9:9" x14ac:dyDescent="0.35">
      <c r="I69"/>
    </row>
    <row r="70" spans="9:9" x14ac:dyDescent="0.35">
      <c r="I70"/>
    </row>
    <row r="71" spans="9:9" x14ac:dyDescent="0.35">
      <c r="I71"/>
    </row>
    <row r="72" spans="9:9" x14ac:dyDescent="0.35">
      <c r="I72"/>
    </row>
    <row r="73" spans="9:9" x14ac:dyDescent="0.35">
      <c r="I73"/>
    </row>
    <row r="74" spans="9:9" x14ac:dyDescent="0.35">
      <c r="I74"/>
    </row>
    <row r="75" spans="9:9" x14ac:dyDescent="0.35">
      <c r="I75"/>
    </row>
    <row r="76" spans="9:9" x14ac:dyDescent="0.35">
      <c r="I76"/>
    </row>
    <row r="77" spans="9:9" x14ac:dyDescent="0.35">
      <c r="I77"/>
    </row>
    <row r="78" spans="9:9" x14ac:dyDescent="0.35">
      <c r="I78"/>
    </row>
    <row r="79" spans="9:9" x14ac:dyDescent="0.35">
      <c r="I79"/>
    </row>
    <row r="80" spans="9:9" x14ac:dyDescent="0.35">
      <c r="I80"/>
    </row>
    <row r="81" spans="9:9" x14ac:dyDescent="0.35">
      <c r="I81"/>
    </row>
    <row r="82" spans="9:9" x14ac:dyDescent="0.35">
      <c r="I82"/>
    </row>
    <row r="83" spans="9:9" x14ac:dyDescent="0.35">
      <c r="I83"/>
    </row>
    <row r="84" spans="9:9" x14ac:dyDescent="0.35">
      <c r="I84"/>
    </row>
    <row r="85" spans="9:9" x14ac:dyDescent="0.35">
      <c r="I85"/>
    </row>
    <row r="86" spans="9:9" x14ac:dyDescent="0.35">
      <c r="I86"/>
    </row>
    <row r="87" spans="9:9" x14ac:dyDescent="0.35">
      <c r="I87"/>
    </row>
    <row r="88" spans="9:9" x14ac:dyDescent="0.35">
      <c r="I88"/>
    </row>
    <row r="89" spans="9:9" x14ac:dyDescent="0.35">
      <c r="I89"/>
    </row>
    <row r="90" spans="9:9" x14ac:dyDescent="0.35">
      <c r="I90"/>
    </row>
    <row r="91" spans="9:9" x14ac:dyDescent="0.35">
      <c r="I91"/>
    </row>
    <row r="92" spans="9:9" x14ac:dyDescent="0.35">
      <c r="I92"/>
    </row>
    <row r="93" spans="9:9" x14ac:dyDescent="0.35">
      <c r="I93"/>
    </row>
    <row r="94" spans="9:9" x14ac:dyDescent="0.35">
      <c r="I94"/>
    </row>
    <row r="95" spans="9:9" x14ac:dyDescent="0.35">
      <c r="I95"/>
    </row>
    <row r="96" spans="9:9" x14ac:dyDescent="0.35">
      <c r="I96"/>
    </row>
    <row r="97" spans="9:9" x14ac:dyDescent="0.35">
      <c r="I97"/>
    </row>
    <row r="98" spans="9:9" x14ac:dyDescent="0.35">
      <c r="I98"/>
    </row>
    <row r="99" spans="9:9" x14ac:dyDescent="0.35">
      <c r="I99"/>
    </row>
    <row r="100" spans="9:9" x14ac:dyDescent="0.35">
      <c r="I100"/>
    </row>
    <row r="101" spans="9:9" x14ac:dyDescent="0.35">
      <c r="I101"/>
    </row>
    <row r="102" spans="9:9" x14ac:dyDescent="0.35">
      <c r="I102"/>
    </row>
    <row r="103" spans="9:9" x14ac:dyDescent="0.35">
      <c r="I103"/>
    </row>
    <row r="104" spans="9:9" x14ac:dyDescent="0.35">
      <c r="I104"/>
    </row>
    <row r="105" spans="9:9" x14ac:dyDescent="0.35">
      <c r="I105"/>
    </row>
    <row r="106" spans="9:9" x14ac:dyDescent="0.35">
      <c r="I106"/>
    </row>
    <row r="107" spans="9:9" x14ac:dyDescent="0.35">
      <c r="I107"/>
    </row>
    <row r="108" spans="9:9" x14ac:dyDescent="0.35">
      <c r="I108"/>
    </row>
    <row r="109" spans="9:9" x14ac:dyDescent="0.35">
      <c r="I109"/>
    </row>
    <row r="110" spans="9:9" x14ac:dyDescent="0.35">
      <c r="I110"/>
    </row>
    <row r="111" spans="9:9" x14ac:dyDescent="0.35">
      <c r="I111"/>
    </row>
    <row r="112" spans="9:9" x14ac:dyDescent="0.35">
      <c r="I112"/>
    </row>
    <row r="113" spans="9:9" x14ac:dyDescent="0.35">
      <c r="I113"/>
    </row>
    <row r="114" spans="9:9" x14ac:dyDescent="0.35">
      <c r="I114"/>
    </row>
    <row r="115" spans="9:9" x14ac:dyDescent="0.35">
      <c r="I115"/>
    </row>
    <row r="116" spans="9:9" x14ac:dyDescent="0.35">
      <c r="I116"/>
    </row>
    <row r="117" spans="9:9" x14ac:dyDescent="0.35">
      <c r="I117"/>
    </row>
    <row r="118" spans="9:9" x14ac:dyDescent="0.35">
      <c r="I118"/>
    </row>
    <row r="119" spans="9:9" x14ac:dyDescent="0.35">
      <c r="I119"/>
    </row>
    <row r="120" spans="9:9" x14ac:dyDescent="0.35">
      <c r="I120"/>
    </row>
    <row r="121" spans="9:9" x14ac:dyDescent="0.35">
      <c r="I121"/>
    </row>
    <row r="122" spans="9:9" x14ac:dyDescent="0.35">
      <c r="I122"/>
    </row>
    <row r="123" spans="9:9" x14ac:dyDescent="0.35">
      <c r="I123"/>
    </row>
    <row r="124" spans="9:9" x14ac:dyDescent="0.35">
      <c r="I124"/>
    </row>
    <row r="125" spans="9:9" x14ac:dyDescent="0.35">
      <c r="I125"/>
    </row>
    <row r="126" spans="9:9" x14ac:dyDescent="0.35">
      <c r="I126"/>
    </row>
    <row r="127" spans="9:9" x14ac:dyDescent="0.35">
      <c r="I127"/>
    </row>
    <row r="128" spans="9:9" x14ac:dyDescent="0.35">
      <c r="I128"/>
    </row>
    <row r="129" spans="9:9" x14ac:dyDescent="0.35">
      <c r="I129"/>
    </row>
    <row r="130" spans="9:9" x14ac:dyDescent="0.35">
      <c r="I130"/>
    </row>
    <row r="131" spans="9:9" x14ac:dyDescent="0.35">
      <c r="I131"/>
    </row>
    <row r="132" spans="9:9" x14ac:dyDescent="0.35">
      <c r="I132"/>
    </row>
    <row r="133" spans="9:9" x14ac:dyDescent="0.35">
      <c r="I133"/>
    </row>
    <row r="134" spans="9:9" x14ac:dyDescent="0.35">
      <c r="I134"/>
    </row>
    <row r="135" spans="9:9" x14ac:dyDescent="0.35">
      <c r="I135"/>
    </row>
    <row r="136" spans="9:9" x14ac:dyDescent="0.35">
      <c r="I136"/>
    </row>
    <row r="137" spans="9:9" x14ac:dyDescent="0.35">
      <c r="I137"/>
    </row>
    <row r="138" spans="9:9" x14ac:dyDescent="0.35">
      <c r="I138"/>
    </row>
    <row r="139" spans="9:9" x14ac:dyDescent="0.35">
      <c r="I139"/>
    </row>
    <row r="140" spans="9:9" x14ac:dyDescent="0.35">
      <c r="I140"/>
    </row>
    <row r="141" spans="9:9" x14ac:dyDescent="0.35">
      <c r="I141"/>
    </row>
    <row r="142" spans="9:9" x14ac:dyDescent="0.35">
      <c r="I142"/>
    </row>
    <row r="143" spans="9:9" x14ac:dyDescent="0.35">
      <c r="I143"/>
    </row>
    <row r="144" spans="9:9" x14ac:dyDescent="0.35">
      <c r="I144"/>
    </row>
    <row r="145" spans="9:9" x14ac:dyDescent="0.35">
      <c r="I145"/>
    </row>
    <row r="146" spans="9:9" x14ac:dyDescent="0.35">
      <c r="I146"/>
    </row>
    <row r="147" spans="9:9" x14ac:dyDescent="0.35">
      <c r="I147"/>
    </row>
    <row r="148" spans="9:9" x14ac:dyDescent="0.35">
      <c r="I148"/>
    </row>
    <row r="149" spans="9:9" x14ac:dyDescent="0.35">
      <c r="I149"/>
    </row>
    <row r="150" spans="9:9" x14ac:dyDescent="0.35">
      <c r="I150"/>
    </row>
    <row r="151" spans="9:9" x14ac:dyDescent="0.35">
      <c r="I151"/>
    </row>
    <row r="152" spans="9:9" x14ac:dyDescent="0.35">
      <c r="I152"/>
    </row>
    <row r="153" spans="9:9" x14ac:dyDescent="0.35">
      <c r="I153"/>
    </row>
    <row r="154" spans="9:9" x14ac:dyDescent="0.35">
      <c r="I154"/>
    </row>
    <row r="155" spans="9:9" x14ac:dyDescent="0.35">
      <c r="I155"/>
    </row>
    <row r="156" spans="9:9" x14ac:dyDescent="0.35">
      <c r="I156"/>
    </row>
    <row r="157" spans="9:9" x14ac:dyDescent="0.35">
      <c r="I157"/>
    </row>
    <row r="158" spans="9:9" x14ac:dyDescent="0.35">
      <c r="I158"/>
    </row>
    <row r="159" spans="9:9" x14ac:dyDescent="0.35">
      <c r="I159"/>
    </row>
    <row r="160" spans="9:9" x14ac:dyDescent="0.35">
      <c r="I160"/>
    </row>
    <row r="161" spans="9:9" x14ac:dyDescent="0.35">
      <c r="I161"/>
    </row>
    <row r="162" spans="9:9" x14ac:dyDescent="0.35">
      <c r="I162"/>
    </row>
    <row r="163" spans="9:9" x14ac:dyDescent="0.35">
      <c r="I163"/>
    </row>
    <row r="164" spans="9:9" x14ac:dyDescent="0.35">
      <c r="I164"/>
    </row>
    <row r="165" spans="9:9" x14ac:dyDescent="0.35">
      <c r="I165"/>
    </row>
    <row r="166" spans="9:9" x14ac:dyDescent="0.35">
      <c r="I166"/>
    </row>
    <row r="167" spans="9:9" x14ac:dyDescent="0.35">
      <c r="I167"/>
    </row>
    <row r="168" spans="9:9" x14ac:dyDescent="0.35">
      <c r="I168"/>
    </row>
    <row r="169" spans="9:9" x14ac:dyDescent="0.35">
      <c r="I169"/>
    </row>
    <row r="170" spans="9:9" x14ac:dyDescent="0.35">
      <c r="I170"/>
    </row>
    <row r="171" spans="9:9" x14ac:dyDescent="0.35">
      <c r="I171"/>
    </row>
    <row r="172" spans="9:9" x14ac:dyDescent="0.35">
      <c r="I172"/>
    </row>
    <row r="173" spans="9:9" x14ac:dyDescent="0.35">
      <c r="I173"/>
    </row>
    <row r="174" spans="9:9" x14ac:dyDescent="0.35">
      <c r="I174"/>
    </row>
    <row r="175" spans="9:9" x14ac:dyDescent="0.35">
      <c r="I175"/>
    </row>
    <row r="176" spans="9:9" x14ac:dyDescent="0.35">
      <c r="I176"/>
    </row>
    <row r="177" spans="9:9" x14ac:dyDescent="0.35">
      <c r="I177"/>
    </row>
    <row r="178" spans="9:9" x14ac:dyDescent="0.35">
      <c r="I178"/>
    </row>
    <row r="179" spans="9:9" x14ac:dyDescent="0.35">
      <c r="I179"/>
    </row>
    <row r="180" spans="9:9" x14ac:dyDescent="0.35">
      <c r="I180"/>
    </row>
    <row r="181" spans="9:9" x14ac:dyDescent="0.35">
      <c r="I181"/>
    </row>
    <row r="182" spans="9:9" x14ac:dyDescent="0.35">
      <c r="I182"/>
    </row>
    <row r="183" spans="9:9" x14ac:dyDescent="0.35">
      <c r="I183"/>
    </row>
    <row r="184" spans="9:9" x14ac:dyDescent="0.35">
      <c r="I184"/>
    </row>
    <row r="185" spans="9:9" x14ac:dyDescent="0.35">
      <c r="I185"/>
    </row>
    <row r="186" spans="9:9" x14ac:dyDescent="0.35">
      <c r="I186"/>
    </row>
    <row r="187" spans="9:9" x14ac:dyDescent="0.35">
      <c r="I187"/>
    </row>
    <row r="188" spans="9:9" x14ac:dyDescent="0.35">
      <c r="I188"/>
    </row>
    <row r="189" spans="9:9" x14ac:dyDescent="0.35">
      <c r="I189"/>
    </row>
    <row r="190" spans="9:9" x14ac:dyDescent="0.35">
      <c r="I190"/>
    </row>
    <row r="191" spans="9:9" x14ac:dyDescent="0.35">
      <c r="I191"/>
    </row>
    <row r="192" spans="9:9" x14ac:dyDescent="0.35">
      <c r="I192"/>
    </row>
    <row r="193" spans="9:9" x14ac:dyDescent="0.35">
      <c r="I193"/>
    </row>
    <row r="194" spans="9:9" x14ac:dyDescent="0.35">
      <c r="I194"/>
    </row>
    <row r="195" spans="9:9" x14ac:dyDescent="0.35">
      <c r="I195"/>
    </row>
    <row r="196" spans="9:9" x14ac:dyDescent="0.35">
      <c r="I196"/>
    </row>
    <row r="197" spans="9:9" x14ac:dyDescent="0.35">
      <c r="I197"/>
    </row>
    <row r="198" spans="9:9" x14ac:dyDescent="0.35">
      <c r="I198"/>
    </row>
    <row r="199" spans="9:9" x14ac:dyDescent="0.35">
      <c r="I199"/>
    </row>
    <row r="200" spans="9:9" x14ac:dyDescent="0.35">
      <c r="I200"/>
    </row>
    <row r="201" spans="9:9" x14ac:dyDescent="0.35">
      <c r="I201"/>
    </row>
    <row r="202" spans="9:9" x14ac:dyDescent="0.35">
      <c r="I202"/>
    </row>
    <row r="203" spans="9:9" x14ac:dyDescent="0.35">
      <c r="I203"/>
    </row>
    <row r="204" spans="9:9" x14ac:dyDescent="0.35">
      <c r="I204"/>
    </row>
    <row r="205" spans="9:9" x14ac:dyDescent="0.35">
      <c r="I205"/>
    </row>
    <row r="206" spans="9:9" x14ac:dyDescent="0.35">
      <c r="I206"/>
    </row>
    <row r="207" spans="9:9" x14ac:dyDescent="0.35">
      <c r="I207"/>
    </row>
    <row r="208" spans="9:9" x14ac:dyDescent="0.35">
      <c r="I208"/>
    </row>
    <row r="209" spans="9:9" x14ac:dyDescent="0.35">
      <c r="I209"/>
    </row>
    <row r="210" spans="9:9" x14ac:dyDescent="0.35">
      <c r="I210"/>
    </row>
    <row r="211" spans="9:9" x14ac:dyDescent="0.35">
      <c r="I211"/>
    </row>
    <row r="212" spans="9:9" x14ac:dyDescent="0.35">
      <c r="I212"/>
    </row>
    <row r="213" spans="9:9" x14ac:dyDescent="0.35">
      <c r="I213"/>
    </row>
    <row r="214" spans="9:9" x14ac:dyDescent="0.35">
      <c r="I214"/>
    </row>
    <row r="215" spans="9:9" x14ac:dyDescent="0.35">
      <c r="I215"/>
    </row>
    <row r="216" spans="9:9" x14ac:dyDescent="0.35">
      <c r="I216"/>
    </row>
    <row r="217" spans="9:9" x14ac:dyDescent="0.35">
      <c r="I217"/>
    </row>
    <row r="218" spans="9:9" x14ac:dyDescent="0.35">
      <c r="I218"/>
    </row>
    <row r="219" spans="9:9" x14ac:dyDescent="0.35">
      <c r="I219"/>
    </row>
    <row r="220" spans="9:9" x14ac:dyDescent="0.35">
      <c r="I220"/>
    </row>
    <row r="221" spans="9:9" x14ac:dyDescent="0.35">
      <c r="I221"/>
    </row>
    <row r="222" spans="9:9" x14ac:dyDescent="0.35">
      <c r="I222"/>
    </row>
    <row r="223" spans="9:9" x14ac:dyDescent="0.35">
      <c r="I223"/>
    </row>
    <row r="224" spans="9:9" x14ac:dyDescent="0.35">
      <c r="I224"/>
    </row>
    <row r="225" spans="9:9" x14ac:dyDescent="0.35">
      <c r="I225"/>
    </row>
    <row r="226" spans="9:9" x14ac:dyDescent="0.35">
      <c r="I226"/>
    </row>
    <row r="227" spans="9:9" x14ac:dyDescent="0.35">
      <c r="I227"/>
    </row>
    <row r="228" spans="9:9" x14ac:dyDescent="0.35">
      <c r="I228"/>
    </row>
    <row r="229" spans="9:9" x14ac:dyDescent="0.35">
      <c r="I229"/>
    </row>
    <row r="230" spans="9:9" x14ac:dyDescent="0.35">
      <c r="I230"/>
    </row>
    <row r="231" spans="9:9" x14ac:dyDescent="0.35">
      <c r="I231"/>
    </row>
    <row r="232" spans="9:9" x14ac:dyDescent="0.35">
      <c r="I232"/>
    </row>
    <row r="233" spans="9:9" x14ac:dyDescent="0.35">
      <c r="I233"/>
    </row>
    <row r="234" spans="9:9" x14ac:dyDescent="0.35">
      <c r="I234"/>
    </row>
    <row r="235" spans="9:9" x14ac:dyDescent="0.35">
      <c r="I235"/>
    </row>
    <row r="236" spans="9:9" x14ac:dyDescent="0.35">
      <c r="I236"/>
    </row>
    <row r="237" spans="9:9" x14ac:dyDescent="0.35">
      <c r="I237"/>
    </row>
    <row r="238" spans="9:9" x14ac:dyDescent="0.35">
      <c r="I238"/>
    </row>
    <row r="239" spans="9:9" x14ac:dyDescent="0.35">
      <c r="I239"/>
    </row>
    <row r="240" spans="9:9" x14ac:dyDescent="0.35">
      <c r="I240"/>
    </row>
    <row r="241" spans="9:9" x14ac:dyDescent="0.35">
      <c r="I241"/>
    </row>
    <row r="242" spans="9:9" x14ac:dyDescent="0.35">
      <c r="I242"/>
    </row>
    <row r="243" spans="9:9" x14ac:dyDescent="0.35">
      <c r="I243"/>
    </row>
    <row r="244" spans="9:9" x14ac:dyDescent="0.35">
      <c r="I244"/>
    </row>
    <row r="245" spans="9:9" x14ac:dyDescent="0.35">
      <c r="I245"/>
    </row>
    <row r="246" spans="9:9" x14ac:dyDescent="0.35">
      <c r="I246"/>
    </row>
    <row r="247" spans="9:9" x14ac:dyDescent="0.35">
      <c r="I247"/>
    </row>
    <row r="248" spans="9:9" x14ac:dyDescent="0.35">
      <c r="I248"/>
    </row>
    <row r="249" spans="9:9" x14ac:dyDescent="0.35">
      <c r="I249"/>
    </row>
    <row r="250" spans="9:9" x14ac:dyDescent="0.35">
      <c r="I250"/>
    </row>
    <row r="251" spans="9:9" x14ac:dyDescent="0.35">
      <c r="I251"/>
    </row>
    <row r="252" spans="9:9" x14ac:dyDescent="0.35">
      <c r="I252"/>
    </row>
    <row r="253" spans="9:9" x14ac:dyDescent="0.35">
      <c r="I253"/>
    </row>
    <row r="254" spans="9:9" x14ac:dyDescent="0.35">
      <c r="I254"/>
    </row>
    <row r="255" spans="9:9" x14ac:dyDescent="0.35">
      <c r="I255"/>
    </row>
    <row r="256" spans="9:9" x14ac:dyDescent="0.35">
      <c r="I256"/>
    </row>
    <row r="257" spans="9:9" x14ac:dyDescent="0.35">
      <c r="I257"/>
    </row>
    <row r="258" spans="9:9" x14ac:dyDescent="0.35">
      <c r="I258"/>
    </row>
    <row r="259" spans="9:9" x14ac:dyDescent="0.35">
      <c r="I259"/>
    </row>
    <row r="260" spans="9:9" x14ac:dyDescent="0.35">
      <c r="I260"/>
    </row>
    <row r="261" spans="9:9" x14ac:dyDescent="0.35">
      <c r="I261"/>
    </row>
    <row r="262" spans="9:9" x14ac:dyDescent="0.35">
      <c r="I262"/>
    </row>
    <row r="263" spans="9:9" x14ac:dyDescent="0.35">
      <c r="I263"/>
    </row>
    <row r="264" spans="9:9" x14ac:dyDescent="0.35">
      <c r="I264"/>
    </row>
    <row r="265" spans="9:9" x14ac:dyDescent="0.35">
      <c r="I265"/>
    </row>
    <row r="266" spans="9:9" x14ac:dyDescent="0.35">
      <c r="I266"/>
    </row>
    <row r="267" spans="9:9" x14ac:dyDescent="0.35">
      <c r="I267"/>
    </row>
    <row r="268" spans="9:9" x14ac:dyDescent="0.35">
      <c r="I268"/>
    </row>
    <row r="269" spans="9:9" x14ac:dyDescent="0.35">
      <c r="I269"/>
    </row>
    <row r="270" spans="9:9" x14ac:dyDescent="0.35">
      <c r="I270"/>
    </row>
    <row r="271" spans="9:9" x14ac:dyDescent="0.35">
      <c r="I271"/>
    </row>
    <row r="272" spans="9:9" x14ac:dyDescent="0.35">
      <c r="I272"/>
    </row>
    <row r="273" spans="9:9" x14ac:dyDescent="0.35">
      <c r="I273"/>
    </row>
    <row r="274" spans="9:9" x14ac:dyDescent="0.35">
      <c r="I274"/>
    </row>
    <row r="275" spans="9:9" x14ac:dyDescent="0.35">
      <c r="I275"/>
    </row>
    <row r="276" spans="9:9" x14ac:dyDescent="0.35">
      <c r="I276"/>
    </row>
    <row r="277" spans="9:9" x14ac:dyDescent="0.35">
      <c r="I277"/>
    </row>
    <row r="278" spans="9:9" x14ac:dyDescent="0.35">
      <c r="I278"/>
    </row>
    <row r="279" spans="9:9" x14ac:dyDescent="0.35">
      <c r="I279"/>
    </row>
    <row r="280" spans="9:9" x14ac:dyDescent="0.35">
      <c r="I280"/>
    </row>
    <row r="281" spans="9:9" x14ac:dyDescent="0.35">
      <c r="I281"/>
    </row>
    <row r="282" spans="9:9" x14ac:dyDescent="0.35">
      <c r="I282"/>
    </row>
    <row r="283" spans="9:9" x14ac:dyDescent="0.35">
      <c r="I283"/>
    </row>
    <row r="284" spans="9:9" x14ac:dyDescent="0.35">
      <c r="I284"/>
    </row>
    <row r="285" spans="9:9" x14ac:dyDescent="0.35">
      <c r="I285"/>
    </row>
    <row r="286" spans="9:9" x14ac:dyDescent="0.35">
      <c r="I286"/>
    </row>
    <row r="287" spans="9:9" x14ac:dyDescent="0.35">
      <c r="I287"/>
    </row>
    <row r="288" spans="9:9" x14ac:dyDescent="0.35">
      <c r="I288"/>
    </row>
    <row r="289" spans="9:9" x14ac:dyDescent="0.35">
      <c r="I289"/>
    </row>
    <row r="290" spans="9:9" x14ac:dyDescent="0.35">
      <c r="I290"/>
    </row>
    <row r="291" spans="9:9" x14ac:dyDescent="0.35">
      <c r="I291"/>
    </row>
    <row r="292" spans="9:9" x14ac:dyDescent="0.35">
      <c r="I292"/>
    </row>
    <row r="293" spans="9:9" x14ac:dyDescent="0.35">
      <c r="I293"/>
    </row>
    <row r="294" spans="9:9" x14ac:dyDescent="0.35">
      <c r="I294"/>
    </row>
    <row r="295" spans="9:9" x14ac:dyDescent="0.35">
      <c r="I295"/>
    </row>
    <row r="296" spans="9:9" x14ac:dyDescent="0.35">
      <c r="I296"/>
    </row>
    <row r="297" spans="9:9" x14ac:dyDescent="0.35">
      <c r="I297"/>
    </row>
    <row r="298" spans="9:9" x14ac:dyDescent="0.35">
      <c r="I298"/>
    </row>
    <row r="299" spans="9:9" x14ac:dyDescent="0.35">
      <c r="I299"/>
    </row>
    <row r="300" spans="9:9" x14ac:dyDescent="0.35">
      <c r="I300"/>
    </row>
    <row r="301" spans="9:9" x14ac:dyDescent="0.35">
      <c r="I301"/>
    </row>
    <row r="302" spans="9:9" x14ac:dyDescent="0.35">
      <c r="I302"/>
    </row>
    <row r="303" spans="9:9" x14ac:dyDescent="0.35">
      <c r="I303"/>
    </row>
    <row r="304" spans="9:9" x14ac:dyDescent="0.35">
      <c r="I304"/>
    </row>
    <row r="305" spans="9:9" x14ac:dyDescent="0.35">
      <c r="I305"/>
    </row>
    <row r="306" spans="9:9" x14ac:dyDescent="0.35">
      <c r="I306"/>
    </row>
    <row r="307" spans="9:9" x14ac:dyDescent="0.35">
      <c r="I307"/>
    </row>
    <row r="308" spans="9:9" x14ac:dyDescent="0.35">
      <c r="I308"/>
    </row>
    <row r="309" spans="9:9" x14ac:dyDescent="0.35">
      <c r="I309"/>
    </row>
    <row r="310" spans="9:9" x14ac:dyDescent="0.35">
      <c r="I310"/>
    </row>
    <row r="311" spans="9:9" x14ac:dyDescent="0.35">
      <c r="I311"/>
    </row>
    <row r="312" spans="9:9" x14ac:dyDescent="0.35">
      <c r="I312"/>
    </row>
    <row r="313" spans="9:9" x14ac:dyDescent="0.35">
      <c r="I313"/>
    </row>
    <row r="314" spans="9:9" x14ac:dyDescent="0.35">
      <c r="I314"/>
    </row>
    <row r="315" spans="9:9" x14ac:dyDescent="0.35">
      <c r="I315"/>
    </row>
    <row r="316" spans="9:9" x14ac:dyDescent="0.35">
      <c r="I316"/>
    </row>
    <row r="317" spans="9:9" x14ac:dyDescent="0.35">
      <c r="I317"/>
    </row>
    <row r="318" spans="9:9" x14ac:dyDescent="0.35">
      <c r="I318"/>
    </row>
    <row r="319" spans="9:9" x14ac:dyDescent="0.35">
      <c r="I319"/>
    </row>
    <row r="320" spans="9:9" x14ac:dyDescent="0.35">
      <c r="I320"/>
    </row>
    <row r="321" spans="9:9" x14ac:dyDescent="0.35">
      <c r="I321"/>
    </row>
    <row r="322" spans="9:9" x14ac:dyDescent="0.35">
      <c r="I322"/>
    </row>
    <row r="323" spans="9:9" x14ac:dyDescent="0.35">
      <c r="I323"/>
    </row>
    <row r="324" spans="9:9" x14ac:dyDescent="0.35">
      <c r="I324"/>
    </row>
    <row r="325" spans="9:9" x14ac:dyDescent="0.35">
      <c r="I325"/>
    </row>
    <row r="326" spans="9:9" x14ac:dyDescent="0.35">
      <c r="I326"/>
    </row>
    <row r="327" spans="9:9" x14ac:dyDescent="0.35">
      <c r="I327"/>
    </row>
    <row r="328" spans="9:9" x14ac:dyDescent="0.35">
      <c r="I328"/>
    </row>
    <row r="329" spans="9:9" x14ac:dyDescent="0.35">
      <c r="I329"/>
    </row>
    <row r="330" spans="9:9" x14ac:dyDescent="0.35">
      <c r="I330"/>
    </row>
    <row r="331" spans="9:9" x14ac:dyDescent="0.35">
      <c r="I331"/>
    </row>
    <row r="332" spans="9:9" x14ac:dyDescent="0.35">
      <c r="I332"/>
    </row>
    <row r="333" spans="9:9" x14ac:dyDescent="0.35">
      <c r="I333"/>
    </row>
    <row r="334" spans="9:9" x14ac:dyDescent="0.35">
      <c r="I334"/>
    </row>
    <row r="335" spans="9:9" x14ac:dyDescent="0.35">
      <c r="I335"/>
    </row>
    <row r="336" spans="9:9" x14ac:dyDescent="0.35">
      <c r="I336"/>
    </row>
    <row r="337" spans="9:9" x14ac:dyDescent="0.35">
      <c r="I337"/>
    </row>
    <row r="338" spans="9:9" x14ac:dyDescent="0.35">
      <c r="I338"/>
    </row>
    <row r="339" spans="9:9" x14ac:dyDescent="0.35">
      <c r="I339"/>
    </row>
    <row r="340" spans="9:9" x14ac:dyDescent="0.35">
      <c r="I340"/>
    </row>
    <row r="341" spans="9:9" x14ac:dyDescent="0.35">
      <c r="I341"/>
    </row>
    <row r="342" spans="9:9" x14ac:dyDescent="0.35">
      <c r="I342"/>
    </row>
    <row r="343" spans="9:9" x14ac:dyDescent="0.35">
      <c r="I343"/>
    </row>
    <row r="344" spans="9:9" x14ac:dyDescent="0.35">
      <c r="I344"/>
    </row>
    <row r="345" spans="9:9" x14ac:dyDescent="0.35">
      <c r="I345"/>
    </row>
    <row r="346" spans="9:9" x14ac:dyDescent="0.35">
      <c r="I346"/>
    </row>
    <row r="347" spans="9:9" x14ac:dyDescent="0.35">
      <c r="I347"/>
    </row>
    <row r="348" spans="9:9" x14ac:dyDescent="0.35">
      <c r="I348"/>
    </row>
    <row r="349" spans="9:9" x14ac:dyDescent="0.35">
      <c r="I349"/>
    </row>
    <row r="350" spans="9:9" x14ac:dyDescent="0.35">
      <c r="I350"/>
    </row>
    <row r="351" spans="9:9" x14ac:dyDescent="0.35">
      <c r="I351"/>
    </row>
    <row r="352" spans="9:9" x14ac:dyDescent="0.35">
      <c r="I352"/>
    </row>
    <row r="353" spans="9:9" x14ac:dyDescent="0.35">
      <c r="I353"/>
    </row>
    <row r="354" spans="9:9" x14ac:dyDescent="0.35">
      <c r="I354"/>
    </row>
    <row r="355" spans="9:9" x14ac:dyDescent="0.35">
      <c r="I355"/>
    </row>
    <row r="356" spans="9:9" x14ac:dyDescent="0.35">
      <c r="I356"/>
    </row>
    <row r="357" spans="9:9" x14ac:dyDescent="0.35">
      <c r="I357"/>
    </row>
    <row r="358" spans="9:9" x14ac:dyDescent="0.35">
      <c r="I358"/>
    </row>
    <row r="359" spans="9:9" x14ac:dyDescent="0.35">
      <c r="I359"/>
    </row>
    <row r="360" spans="9:9" x14ac:dyDescent="0.35">
      <c r="I360"/>
    </row>
    <row r="361" spans="9:9" x14ac:dyDescent="0.35">
      <c r="I361"/>
    </row>
    <row r="362" spans="9:9" x14ac:dyDescent="0.35">
      <c r="I362"/>
    </row>
    <row r="363" spans="9:9" x14ac:dyDescent="0.35">
      <c r="I363"/>
    </row>
    <row r="364" spans="9:9" x14ac:dyDescent="0.35">
      <c r="I364"/>
    </row>
    <row r="365" spans="9:9" x14ac:dyDescent="0.35">
      <c r="I365"/>
    </row>
    <row r="366" spans="9:9" x14ac:dyDescent="0.35">
      <c r="I366"/>
    </row>
    <row r="367" spans="9:9" x14ac:dyDescent="0.35">
      <c r="I367"/>
    </row>
    <row r="368" spans="9:9" x14ac:dyDescent="0.35">
      <c r="I368"/>
    </row>
    <row r="369" spans="9:9" x14ac:dyDescent="0.35">
      <c r="I369"/>
    </row>
    <row r="370" spans="9:9" x14ac:dyDescent="0.35">
      <c r="I370"/>
    </row>
    <row r="371" spans="9:9" x14ac:dyDescent="0.35">
      <c r="I371"/>
    </row>
    <row r="372" spans="9:9" x14ac:dyDescent="0.35">
      <c r="I372"/>
    </row>
    <row r="373" spans="9:9" x14ac:dyDescent="0.35">
      <c r="I373"/>
    </row>
    <row r="374" spans="9:9" x14ac:dyDescent="0.35">
      <c r="I374"/>
    </row>
    <row r="375" spans="9:9" x14ac:dyDescent="0.35">
      <c r="I375"/>
    </row>
    <row r="376" spans="9:9" x14ac:dyDescent="0.35">
      <c r="I376"/>
    </row>
    <row r="377" spans="9:9" x14ac:dyDescent="0.35">
      <c r="I377"/>
    </row>
    <row r="378" spans="9:9" x14ac:dyDescent="0.35">
      <c r="I378"/>
    </row>
    <row r="379" spans="9:9" x14ac:dyDescent="0.35">
      <c r="I379"/>
    </row>
    <row r="380" spans="9:9" x14ac:dyDescent="0.35">
      <c r="I380"/>
    </row>
    <row r="381" spans="9:9" x14ac:dyDescent="0.35">
      <c r="I381"/>
    </row>
    <row r="382" spans="9:9" x14ac:dyDescent="0.35">
      <c r="I382"/>
    </row>
    <row r="383" spans="9:9" x14ac:dyDescent="0.35">
      <c r="I383"/>
    </row>
    <row r="384" spans="9:9" x14ac:dyDescent="0.35">
      <c r="I384"/>
    </row>
    <row r="385" spans="9:9" x14ac:dyDescent="0.35">
      <c r="I385"/>
    </row>
    <row r="386" spans="9:9" x14ac:dyDescent="0.35">
      <c r="I386"/>
    </row>
    <row r="387" spans="9:9" x14ac:dyDescent="0.35">
      <c r="I387"/>
    </row>
    <row r="388" spans="9:9" x14ac:dyDescent="0.35">
      <c r="I388"/>
    </row>
    <row r="389" spans="9:9" x14ac:dyDescent="0.35">
      <c r="I389"/>
    </row>
    <row r="390" spans="9:9" x14ac:dyDescent="0.35">
      <c r="I390"/>
    </row>
    <row r="391" spans="9:9" x14ac:dyDescent="0.35">
      <c r="I391"/>
    </row>
    <row r="392" spans="9:9" x14ac:dyDescent="0.35">
      <c r="I392"/>
    </row>
    <row r="393" spans="9:9" x14ac:dyDescent="0.35">
      <c r="I393"/>
    </row>
    <row r="394" spans="9:9" x14ac:dyDescent="0.35">
      <c r="I394"/>
    </row>
    <row r="395" spans="9:9" x14ac:dyDescent="0.35">
      <c r="I395"/>
    </row>
    <row r="396" spans="9:9" x14ac:dyDescent="0.35">
      <c r="I396"/>
    </row>
    <row r="397" spans="9:9" x14ac:dyDescent="0.35">
      <c r="I397"/>
    </row>
    <row r="398" spans="9:9" x14ac:dyDescent="0.35">
      <c r="I398"/>
    </row>
    <row r="399" spans="9:9" x14ac:dyDescent="0.35">
      <c r="I399"/>
    </row>
    <row r="400" spans="9:9" x14ac:dyDescent="0.35">
      <c r="I400"/>
    </row>
    <row r="401" spans="9:9" x14ac:dyDescent="0.35">
      <c r="I401"/>
    </row>
    <row r="402" spans="9:9" x14ac:dyDescent="0.35">
      <c r="I402"/>
    </row>
    <row r="403" spans="9:9" x14ac:dyDescent="0.35">
      <c r="I403"/>
    </row>
    <row r="404" spans="9:9" x14ac:dyDescent="0.35">
      <c r="I404"/>
    </row>
    <row r="405" spans="9:9" x14ac:dyDescent="0.35">
      <c r="I405"/>
    </row>
    <row r="406" spans="9:9" x14ac:dyDescent="0.35">
      <c r="I406"/>
    </row>
    <row r="407" spans="9:9" x14ac:dyDescent="0.35">
      <c r="I407"/>
    </row>
    <row r="408" spans="9:9" x14ac:dyDescent="0.35">
      <c r="I408"/>
    </row>
    <row r="409" spans="9:9" x14ac:dyDescent="0.35">
      <c r="I409"/>
    </row>
    <row r="410" spans="9:9" x14ac:dyDescent="0.35">
      <c r="I410"/>
    </row>
    <row r="411" spans="9:9" x14ac:dyDescent="0.35">
      <c r="I411"/>
    </row>
    <row r="412" spans="9:9" x14ac:dyDescent="0.35">
      <c r="I412"/>
    </row>
    <row r="413" spans="9:9" x14ac:dyDescent="0.35">
      <c r="I413"/>
    </row>
    <row r="414" spans="9:9" x14ac:dyDescent="0.35">
      <c r="I414"/>
    </row>
    <row r="415" spans="9:9" x14ac:dyDescent="0.35">
      <c r="I415"/>
    </row>
    <row r="416" spans="9:9" x14ac:dyDescent="0.35">
      <c r="I416"/>
    </row>
    <row r="417" spans="9:9" x14ac:dyDescent="0.35">
      <c r="I417"/>
    </row>
    <row r="418" spans="9:9" x14ac:dyDescent="0.35">
      <c r="I418"/>
    </row>
    <row r="419" spans="9:9" x14ac:dyDescent="0.35">
      <c r="I419"/>
    </row>
    <row r="420" spans="9:9" x14ac:dyDescent="0.35">
      <c r="I420"/>
    </row>
    <row r="421" spans="9:9" x14ac:dyDescent="0.35">
      <c r="I421"/>
    </row>
    <row r="422" spans="9:9" x14ac:dyDescent="0.35">
      <c r="I422"/>
    </row>
    <row r="423" spans="9:9" x14ac:dyDescent="0.35">
      <c r="I423"/>
    </row>
    <row r="424" spans="9:9" x14ac:dyDescent="0.35">
      <c r="I424"/>
    </row>
    <row r="425" spans="9:9" x14ac:dyDescent="0.35">
      <c r="I425"/>
    </row>
    <row r="426" spans="9:9" x14ac:dyDescent="0.35">
      <c r="I426"/>
    </row>
    <row r="427" spans="9:9" x14ac:dyDescent="0.35">
      <c r="I427"/>
    </row>
    <row r="428" spans="9:9" x14ac:dyDescent="0.35">
      <c r="I428"/>
    </row>
    <row r="429" spans="9:9" x14ac:dyDescent="0.35">
      <c r="I429"/>
    </row>
    <row r="430" spans="9:9" x14ac:dyDescent="0.35">
      <c r="I430"/>
    </row>
    <row r="431" spans="9:9" x14ac:dyDescent="0.35">
      <c r="I431"/>
    </row>
    <row r="432" spans="9:9" x14ac:dyDescent="0.35">
      <c r="I432"/>
    </row>
    <row r="433" spans="9:9" x14ac:dyDescent="0.35">
      <c r="I433"/>
    </row>
    <row r="434" spans="9:9" x14ac:dyDescent="0.35">
      <c r="I434"/>
    </row>
    <row r="435" spans="9:9" x14ac:dyDescent="0.35">
      <c r="I435"/>
    </row>
    <row r="436" spans="9:9" x14ac:dyDescent="0.35">
      <c r="I436"/>
    </row>
    <row r="437" spans="9:9" x14ac:dyDescent="0.35">
      <c r="I437"/>
    </row>
    <row r="438" spans="9:9" x14ac:dyDescent="0.35">
      <c r="I438"/>
    </row>
    <row r="439" spans="9:9" x14ac:dyDescent="0.35">
      <c r="I439"/>
    </row>
    <row r="440" spans="9:9" x14ac:dyDescent="0.35">
      <c r="I440"/>
    </row>
    <row r="441" spans="9:9" x14ac:dyDescent="0.35">
      <c r="I441"/>
    </row>
    <row r="442" spans="9:9" x14ac:dyDescent="0.35">
      <c r="I442"/>
    </row>
    <row r="443" spans="9:9" x14ac:dyDescent="0.35">
      <c r="I443"/>
    </row>
    <row r="444" spans="9:9" x14ac:dyDescent="0.35">
      <c r="I444"/>
    </row>
    <row r="445" spans="9:9" x14ac:dyDescent="0.35">
      <c r="I445"/>
    </row>
    <row r="446" spans="9:9" x14ac:dyDescent="0.35">
      <c r="I446"/>
    </row>
    <row r="447" spans="9:9" x14ac:dyDescent="0.35">
      <c r="I447"/>
    </row>
    <row r="448" spans="9:9" x14ac:dyDescent="0.35">
      <c r="I448"/>
    </row>
    <row r="449" spans="9:9" x14ac:dyDescent="0.35">
      <c r="I449"/>
    </row>
    <row r="450" spans="9:9" x14ac:dyDescent="0.35">
      <c r="I450"/>
    </row>
    <row r="451" spans="9:9" x14ac:dyDescent="0.35">
      <c r="I451"/>
    </row>
    <row r="452" spans="9:9" x14ac:dyDescent="0.35">
      <c r="I452"/>
    </row>
    <row r="453" spans="9:9" x14ac:dyDescent="0.35">
      <c r="I453"/>
    </row>
    <row r="454" spans="9:9" x14ac:dyDescent="0.35">
      <c r="I454"/>
    </row>
    <row r="455" spans="9:9" x14ac:dyDescent="0.35">
      <c r="I455"/>
    </row>
    <row r="456" spans="9:9" x14ac:dyDescent="0.35">
      <c r="I456"/>
    </row>
    <row r="457" spans="9:9" x14ac:dyDescent="0.35">
      <c r="I457"/>
    </row>
    <row r="458" spans="9:9" x14ac:dyDescent="0.35">
      <c r="I458"/>
    </row>
    <row r="459" spans="9:9" x14ac:dyDescent="0.35">
      <c r="I459"/>
    </row>
    <row r="460" spans="9:9" x14ac:dyDescent="0.35">
      <c r="I460"/>
    </row>
    <row r="461" spans="9:9" x14ac:dyDescent="0.35">
      <c r="I461"/>
    </row>
    <row r="462" spans="9:9" x14ac:dyDescent="0.35">
      <c r="I462"/>
    </row>
    <row r="463" spans="9:9" x14ac:dyDescent="0.35">
      <c r="I463"/>
    </row>
    <row r="464" spans="9:9" x14ac:dyDescent="0.35">
      <c r="I464"/>
    </row>
    <row r="465" spans="9:9" x14ac:dyDescent="0.35">
      <c r="I465"/>
    </row>
    <row r="466" spans="9:9" x14ac:dyDescent="0.35">
      <c r="I466"/>
    </row>
    <row r="467" spans="9:9" x14ac:dyDescent="0.35">
      <c r="I467"/>
    </row>
    <row r="468" spans="9:9" x14ac:dyDescent="0.35">
      <c r="I468"/>
    </row>
    <row r="469" spans="9:9" x14ac:dyDescent="0.35">
      <c r="I469"/>
    </row>
    <row r="470" spans="9:9" x14ac:dyDescent="0.35">
      <c r="I470"/>
    </row>
    <row r="471" spans="9:9" x14ac:dyDescent="0.35">
      <c r="I471"/>
    </row>
    <row r="472" spans="9:9" x14ac:dyDescent="0.35">
      <c r="I472"/>
    </row>
    <row r="473" spans="9:9" x14ac:dyDescent="0.35">
      <c r="I473"/>
    </row>
    <row r="474" spans="9:9" x14ac:dyDescent="0.35">
      <c r="I474"/>
    </row>
    <row r="475" spans="9:9" x14ac:dyDescent="0.35">
      <c r="I475"/>
    </row>
    <row r="476" spans="9:9" x14ac:dyDescent="0.35">
      <c r="I476"/>
    </row>
    <row r="477" spans="9:9" x14ac:dyDescent="0.35">
      <c r="I477"/>
    </row>
    <row r="478" spans="9:9" x14ac:dyDescent="0.35">
      <c r="I478"/>
    </row>
    <row r="479" spans="9:9" x14ac:dyDescent="0.35">
      <c r="I479"/>
    </row>
    <row r="480" spans="9:9" x14ac:dyDescent="0.35">
      <c r="I480"/>
    </row>
    <row r="481" spans="9:9" x14ac:dyDescent="0.35">
      <c r="I481"/>
    </row>
    <row r="482" spans="9:9" x14ac:dyDescent="0.35">
      <c r="I482"/>
    </row>
    <row r="483" spans="9:9" x14ac:dyDescent="0.35">
      <c r="I483"/>
    </row>
    <row r="484" spans="9:9" x14ac:dyDescent="0.35">
      <c r="I484"/>
    </row>
    <row r="485" spans="9:9" x14ac:dyDescent="0.35">
      <c r="I485"/>
    </row>
    <row r="486" spans="9:9" x14ac:dyDescent="0.35">
      <c r="I486"/>
    </row>
    <row r="487" spans="9:9" x14ac:dyDescent="0.35">
      <c r="I487"/>
    </row>
    <row r="488" spans="9:9" x14ac:dyDescent="0.35">
      <c r="I488"/>
    </row>
    <row r="489" spans="9:9" x14ac:dyDescent="0.35">
      <c r="I489"/>
    </row>
    <row r="490" spans="9:9" x14ac:dyDescent="0.35">
      <c r="I490"/>
    </row>
    <row r="491" spans="9:9" x14ac:dyDescent="0.35">
      <c r="I491"/>
    </row>
    <row r="492" spans="9:9" x14ac:dyDescent="0.35">
      <c r="I492"/>
    </row>
    <row r="493" spans="9:9" x14ac:dyDescent="0.35">
      <c r="I493"/>
    </row>
    <row r="494" spans="9:9" x14ac:dyDescent="0.35">
      <c r="I494"/>
    </row>
    <row r="495" spans="9:9" x14ac:dyDescent="0.35">
      <c r="I495"/>
    </row>
    <row r="496" spans="9:9" x14ac:dyDescent="0.35">
      <c r="I496"/>
    </row>
    <row r="497" spans="9:9" x14ac:dyDescent="0.35">
      <c r="I497"/>
    </row>
    <row r="498" spans="9:9" x14ac:dyDescent="0.35">
      <c r="I498"/>
    </row>
    <row r="499" spans="9:9" x14ac:dyDescent="0.35">
      <c r="I499"/>
    </row>
    <row r="500" spans="9:9" x14ac:dyDescent="0.35">
      <c r="I500"/>
    </row>
    <row r="501" spans="9:9" x14ac:dyDescent="0.35">
      <c r="I501"/>
    </row>
    <row r="502" spans="9:9" x14ac:dyDescent="0.35">
      <c r="I502"/>
    </row>
    <row r="503" spans="9:9" x14ac:dyDescent="0.35">
      <c r="I503"/>
    </row>
    <row r="504" spans="9:9" x14ac:dyDescent="0.35">
      <c r="I504"/>
    </row>
    <row r="505" spans="9:9" x14ac:dyDescent="0.35">
      <c r="I505"/>
    </row>
    <row r="506" spans="9:9" x14ac:dyDescent="0.35">
      <c r="I506"/>
    </row>
    <row r="507" spans="9:9" x14ac:dyDescent="0.35">
      <c r="I507"/>
    </row>
    <row r="508" spans="9:9" x14ac:dyDescent="0.35">
      <c r="I508"/>
    </row>
    <row r="509" spans="9:9" x14ac:dyDescent="0.35">
      <c r="I509"/>
    </row>
    <row r="510" spans="9:9" x14ac:dyDescent="0.35">
      <c r="I510"/>
    </row>
    <row r="511" spans="9:9" x14ac:dyDescent="0.35">
      <c r="I511"/>
    </row>
    <row r="512" spans="9:9" x14ac:dyDescent="0.35">
      <c r="I512"/>
    </row>
    <row r="513" spans="9:9" x14ac:dyDescent="0.35">
      <c r="I513"/>
    </row>
    <row r="514" spans="9:9" x14ac:dyDescent="0.35">
      <c r="I514"/>
    </row>
    <row r="515" spans="9:9" x14ac:dyDescent="0.35">
      <c r="I515"/>
    </row>
    <row r="516" spans="9:9" x14ac:dyDescent="0.35">
      <c r="I516"/>
    </row>
    <row r="517" spans="9:9" x14ac:dyDescent="0.35">
      <c r="I517"/>
    </row>
    <row r="518" spans="9:9" x14ac:dyDescent="0.35">
      <c r="I518"/>
    </row>
    <row r="519" spans="9:9" x14ac:dyDescent="0.35">
      <c r="I519"/>
    </row>
    <row r="520" spans="9:9" x14ac:dyDescent="0.35">
      <c r="I520"/>
    </row>
    <row r="521" spans="9:9" x14ac:dyDescent="0.35">
      <c r="I521"/>
    </row>
    <row r="522" spans="9:9" x14ac:dyDescent="0.35">
      <c r="I522"/>
    </row>
    <row r="523" spans="9:9" x14ac:dyDescent="0.35">
      <c r="I523"/>
    </row>
    <row r="524" spans="9:9" x14ac:dyDescent="0.35">
      <c r="I524"/>
    </row>
    <row r="525" spans="9:9" x14ac:dyDescent="0.35">
      <c r="I525"/>
    </row>
    <row r="526" spans="9:9" x14ac:dyDescent="0.35">
      <c r="I526"/>
    </row>
    <row r="527" spans="9:9" x14ac:dyDescent="0.35">
      <c r="I527"/>
    </row>
    <row r="528" spans="9:9" x14ac:dyDescent="0.35">
      <c r="I528"/>
    </row>
    <row r="529" spans="9:9" x14ac:dyDescent="0.35">
      <c r="I529"/>
    </row>
    <row r="530" spans="9:9" x14ac:dyDescent="0.35">
      <c r="I530"/>
    </row>
    <row r="531" spans="9:9" x14ac:dyDescent="0.35">
      <c r="I531"/>
    </row>
    <row r="532" spans="9:9" x14ac:dyDescent="0.35">
      <c r="I532"/>
    </row>
    <row r="533" spans="9:9" x14ac:dyDescent="0.35">
      <c r="I533"/>
    </row>
    <row r="534" spans="9:9" x14ac:dyDescent="0.35">
      <c r="I534"/>
    </row>
    <row r="535" spans="9:9" x14ac:dyDescent="0.35">
      <c r="I535"/>
    </row>
    <row r="536" spans="9:9" x14ac:dyDescent="0.35">
      <c r="I536"/>
    </row>
    <row r="537" spans="9:9" x14ac:dyDescent="0.35">
      <c r="I537"/>
    </row>
    <row r="538" spans="9:9" x14ac:dyDescent="0.35">
      <c r="I538"/>
    </row>
    <row r="539" spans="9:9" x14ac:dyDescent="0.35">
      <c r="I539"/>
    </row>
    <row r="540" spans="9:9" x14ac:dyDescent="0.35">
      <c r="I540"/>
    </row>
    <row r="541" spans="9:9" x14ac:dyDescent="0.35">
      <c r="I541"/>
    </row>
    <row r="542" spans="9:9" x14ac:dyDescent="0.35">
      <c r="I542"/>
    </row>
    <row r="543" spans="9:9" x14ac:dyDescent="0.35">
      <c r="I543"/>
    </row>
    <row r="544" spans="9:9" x14ac:dyDescent="0.35">
      <c r="I544"/>
    </row>
    <row r="545" spans="9:9" x14ac:dyDescent="0.35">
      <c r="I545"/>
    </row>
    <row r="546" spans="9:9" x14ac:dyDescent="0.35">
      <c r="I546"/>
    </row>
    <row r="547" spans="9:9" x14ac:dyDescent="0.35">
      <c r="I547"/>
    </row>
    <row r="548" spans="9:9" x14ac:dyDescent="0.35">
      <c r="I548"/>
    </row>
    <row r="549" spans="9:9" x14ac:dyDescent="0.35">
      <c r="I549"/>
    </row>
    <row r="550" spans="9:9" x14ac:dyDescent="0.35">
      <c r="I550"/>
    </row>
    <row r="551" spans="9:9" x14ac:dyDescent="0.35">
      <c r="I551"/>
    </row>
    <row r="552" spans="9:9" x14ac:dyDescent="0.35">
      <c r="I552"/>
    </row>
    <row r="553" spans="9:9" x14ac:dyDescent="0.35">
      <c r="I553"/>
    </row>
    <row r="554" spans="9:9" x14ac:dyDescent="0.35">
      <c r="I554"/>
    </row>
    <row r="555" spans="9:9" x14ac:dyDescent="0.35">
      <c r="I555"/>
    </row>
    <row r="556" spans="9:9" x14ac:dyDescent="0.35">
      <c r="I556"/>
    </row>
    <row r="557" spans="9:9" x14ac:dyDescent="0.35">
      <c r="I557"/>
    </row>
    <row r="558" spans="9:9" x14ac:dyDescent="0.35">
      <c r="I558"/>
    </row>
    <row r="559" spans="9:9" x14ac:dyDescent="0.35">
      <c r="I559"/>
    </row>
    <row r="560" spans="9:9" x14ac:dyDescent="0.35">
      <c r="I560"/>
    </row>
    <row r="561" spans="9:9" x14ac:dyDescent="0.35">
      <c r="I561"/>
    </row>
    <row r="562" spans="9:9" x14ac:dyDescent="0.35">
      <c r="I562"/>
    </row>
    <row r="563" spans="9:9" x14ac:dyDescent="0.35">
      <c r="I563"/>
    </row>
    <row r="564" spans="9:9" x14ac:dyDescent="0.35">
      <c r="I564"/>
    </row>
    <row r="565" spans="9:9" x14ac:dyDescent="0.35">
      <c r="I565"/>
    </row>
    <row r="566" spans="9:9" x14ac:dyDescent="0.35">
      <c r="I566"/>
    </row>
    <row r="567" spans="9:9" x14ac:dyDescent="0.35">
      <c r="I567"/>
    </row>
    <row r="568" spans="9:9" x14ac:dyDescent="0.35">
      <c r="I568"/>
    </row>
    <row r="569" spans="9:9" x14ac:dyDescent="0.35">
      <c r="I569"/>
    </row>
    <row r="570" spans="9:9" x14ac:dyDescent="0.35">
      <c r="I570"/>
    </row>
    <row r="571" spans="9:9" x14ac:dyDescent="0.35">
      <c r="I571"/>
    </row>
    <row r="572" spans="9:9" x14ac:dyDescent="0.35">
      <c r="I572"/>
    </row>
    <row r="573" spans="9:9" x14ac:dyDescent="0.35">
      <c r="I573"/>
    </row>
    <row r="574" spans="9:9" x14ac:dyDescent="0.35">
      <c r="I574"/>
    </row>
    <row r="575" spans="9:9" x14ac:dyDescent="0.35">
      <c r="I575"/>
    </row>
    <row r="576" spans="9:9" x14ac:dyDescent="0.35">
      <c r="I576"/>
    </row>
    <row r="577" spans="9:9" x14ac:dyDescent="0.35">
      <c r="I577"/>
    </row>
    <row r="578" spans="9:9" x14ac:dyDescent="0.35">
      <c r="I578"/>
    </row>
    <row r="579" spans="9:9" x14ac:dyDescent="0.35">
      <c r="I579"/>
    </row>
    <row r="580" spans="9:9" x14ac:dyDescent="0.35">
      <c r="I580"/>
    </row>
    <row r="581" spans="9:9" x14ac:dyDescent="0.35">
      <c r="I581"/>
    </row>
    <row r="582" spans="9:9" x14ac:dyDescent="0.35">
      <c r="I582"/>
    </row>
    <row r="583" spans="9:9" x14ac:dyDescent="0.35">
      <c r="I583"/>
    </row>
    <row r="584" spans="9:9" x14ac:dyDescent="0.35">
      <c r="I584"/>
    </row>
    <row r="585" spans="9:9" x14ac:dyDescent="0.35">
      <c r="I585"/>
    </row>
    <row r="586" spans="9:9" x14ac:dyDescent="0.35">
      <c r="I586"/>
    </row>
    <row r="587" spans="9:9" x14ac:dyDescent="0.35">
      <c r="I587"/>
    </row>
    <row r="588" spans="9:9" x14ac:dyDescent="0.35">
      <c r="I588"/>
    </row>
    <row r="589" spans="9:9" x14ac:dyDescent="0.35">
      <c r="I589"/>
    </row>
    <row r="590" spans="9:9" x14ac:dyDescent="0.35">
      <c r="I590"/>
    </row>
    <row r="591" spans="9:9" x14ac:dyDescent="0.35">
      <c r="I591"/>
    </row>
    <row r="592" spans="9:9" x14ac:dyDescent="0.35">
      <c r="I592"/>
    </row>
    <row r="593" spans="9:9" x14ac:dyDescent="0.35">
      <c r="I593"/>
    </row>
    <row r="594" spans="9:9" x14ac:dyDescent="0.35">
      <c r="I594"/>
    </row>
    <row r="595" spans="9:9" x14ac:dyDescent="0.35">
      <c r="I595"/>
    </row>
    <row r="596" spans="9:9" x14ac:dyDescent="0.35">
      <c r="I596"/>
    </row>
    <row r="597" spans="9:9" x14ac:dyDescent="0.35">
      <c r="I597"/>
    </row>
    <row r="598" spans="9:9" x14ac:dyDescent="0.35">
      <c r="I598"/>
    </row>
    <row r="599" spans="9:9" x14ac:dyDescent="0.35">
      <c r="I599"/>
    </row>
    <row r="600" spans="9:9" x14ac:dyDescent="0.35">
      <c r="I600"/>
    </row>
    <row r="601" spans="9:9" x14ac:dyDescent="0.35">
      <c r="I601"/>
    </row>
    <row r="602" spans="9:9" x14ac:dyDescent="0.35">
      <c r="I602"/>
    </row>
    <row r="603" spans="9:9" x14ac:dyDescent="0.35">
      <c r="I603"/>
    </row>
    <row r="604" spans="9:9" x14ac:dyDescent="0.35">
      <c r="I604"/>
    </row>
    <row r="605" spans="9:9" x14ac:dyDescent="0.35">
      <c r="I605"/>
    </row>
    <row r="606" spans="9:9" x14ac:dyDescent="0.35">
      <c r="I606"/>
    </row>
    <row r="607" spans="9:9" x14ac:dyDescent="0.35">
      <c r="I607"/>
    </row>
    <row r="608" spans="9:9" x14ac:dyDescent="0.35">
      <c r="I608"/>
    </row>
    <row r="609" spans="9:9" x14ac:dyDescent="0.35">
      <c r="I609"/>
    </row>
    <row r="610" spans="9:9" x14ac:dyDescent="0.35">
      <c r="I610"/>
    </row>
    <row r="611" spans="9:9" x14ac:dyDescent="0.35">
      <c r="I611"/>
    </row>
    <row r="612" spans="9:9" x14ac:dyDescent="0.35">
      <c r="I612"/>
    </row>
    <row r="613" spans="9:9" x14ac:dyDescent="0.35">
      <c r="I613"/>
    </row>
    <row r="614" spans="9:9" x14ac:dyDescent="0.35">
      <c r="I614"/>
    </row>
    <row r="615" spans="9:9" x14ac:dyDescent="0.35">
      <c r="I615"/>
    </row>
    <row r="616" spans="9:9" x14ac:dyDescent="0.35">
      <c r="I616"/>
    </row>
    <row r="617" spans="9:9" x14ac:dyDescent="0.35">
      <c r="I617"/>
    </row>
    <row r="618" spans="9:9" x14ac:dyDescent="0.35">
      <c r="I618"/>
    </row>
    <row r="619" spans="9:9" x14ac:dyDescent="0.35">
      <c r="I619"/>
    </row>
    <row r="620" spans="9:9" x14ac:dyDescent="0.35">
      <c r="I620"/>
    </row>
    <row r="621" spans="9:9" x14ac:dyDescent="0.35">
      <c r="I621"/>
    </row>
    <row r="622" spans="9:9" x14ac:dyDescent="0.35">
      <c r="I622"/>
    </row>
    <row r="623" spans="9:9" x14ac:dyDescent="0.35">
      <c r="I623"/>
    </row>
    <row r="624" spans="9:9" x14ac:dyDescent="0.35">
      <c r="I624"/>
    </row>
    <row r="625" spans="9:9" x14ac:dyDescent="0.35">
      <c r="I625"/>
    </row>
    <row r="626" spans="9:9" x14ac:dyDescent="0.35">
      <c r="I626"/>
    </row>
    <row r="627" spans="9:9" x14ac:dyDescent="0.35">
      <c r="I627"/>
    </row>
    <row r="628" spans="9:9" x14ac:dyDescent="0.35">
      <c r="I628"/>
    </row>
    <row r="629" spans="9:9" x14ac:dyDescent="0.35">
      <c r="I629"/>
    </row>
    <row r="630" spans="9:9" x14ac:dyDescent="0.35">
      <c r="I630"/>
    </row>
    <row r="631" spans="9:9" x14ac:dyDescent="0.35">
      <c r="I631"/>
    </row>
    <row r="632" spans="9:9" x14ac:dyDescent="0.35">
      <c r="I632"/>
    </row>
    <row r="633" spans="9:9" x14ac:dyDescent="0.35">
      <c r="I633"/>
    </row>
    <row r="634" spans="9:9" x14ac:dyDescent="0.35">
      <c r="I634"/>
    </row>
    <row r="635" spans="9:9" x14ac:dyDescent="0.35">
      <c r="I635"/>
    </row>
    <row r="636" spans="9:9" x14ac:dyDescent="0.35">
      <c r="I636"/>
    </row>
    <row r="637" spans="9:9" x14ac:dyDescent="0.35">
      <c r="I637"/>
    </row>
    <row r="638" spans="9:9" x14ac:dyDescent="0.35">
      <c r="I638"/>
    </row>
    <row r="639" spans="9:9" x14ac:dyDescent="0.35">
      <c r="I639"/>
    </row>
    <row r="640" spans="9:9" x14ac:dyDescent="0.35">
      <c r="I640"/>
    </row>
    <row r="641" spans="9:9" x14ac:dyDescent="0.35">
      <c r="I641"/>
    </row>
    <row r="642" spans="9:9" x14ac:dyDescent="0.35">
      <c r="I642"/>
    </row>
    <row r="643" spans="9:9" x14ac:dyDescent="0.35">
      <c r="I643"/>
    </row>
    <row r="644" spans="9:9" x14ac:dyDescent="0.35">
      <c r="I644"/>
    </row>
    <row r="645" spans="9:9" x14ac:dyDescent="0.35">
      <c r="I645"/>
    </row>
    <row r="646" spans="9:9" x14ac:dyDescent="0.35">
      <c r="I646"/>
    </row>
    <row r="647" spans="9:9" x14ac:dyDescent="0.35">
      <c r="I647"/>
    </row>
    <row r="648" spans="9:9" x14ac:dyDescent="0.35">
      <c r="I648"/>
    </row>
    <row r="649" spans="9:9" x14ac:dyDescent="0.35">
      <c r="I649"/>
    </row>
    <row r="650" spans="9:9" x14ac:dyDescent="0.35">
      <c r="I650"/>
    </row>
    <row r="651" spans="9:9" x14ac:dyDescent="0.35">
      <c r="I651"/>
    </row>
    <row r="652" spans="9:9" x14ac:dyDescent="0.35">
      <c r="I652"/>
    </row>
    <row r="653" spans="9:9" x14ac:dyDescent="0.35">
      <c r="I653"/>
    </row>
    <row r="654" spans="9:9" x14ac:dyDescent="0.35">
      <c r="I654"/>
    </row>
    <row r="655" spans="9:9" x14ac:dyDescent="0.35">
      <c r="I655"/>
    </row>
    <row r="656" spans="9:9" x14ac:dyDescent="0.35">
      <c r="I656"/>
    </row>
    <row r="657" spans="9:9" x14ac:dyDescent="0.35">
      <c r="I657"/>
    </row>
    <row r="658" spans="9:9" x14ac:dyDescent="0.35">
      <c r="I658"/>
    </row>
    <row r="659" spans="9:9" x14ac:dyDescent="0.35">
      <c r="I659"/>
    </row>
    <row r="660" spans="9:9" x14ac:dyDescent="0.35">
      <c r="I660"/>
    </row>
    <row r="661" spans="9:9" x14ac:dyDescent="0.35">
      <c r="I661"/>
    </row>
    <row r="662" spans="9:9" x14ac:dyDescent="0.35">
      <c r="I662"/>
    </row>
    <row r="663" spans="9:9" x14ac:dyDescent="0.35">
      <c r="I663"/>
    </row>
    <row r="664" spans="9:9" x14ac:dyDescent="0.35">
      <c r="I664"/>
    </row>
    <row r="665" spans="9:9" x14ac:dyDescent="0.35">
      <c r="I665"/>
    </row>
    <row r="666" spans="9:9" x14ac:dyDescent="0.35">
      <c r="I666"/>
    </row>
    <row r="667" spans="9:9" x14ac:dyDescent="0.35">
      <c r="I667"/>
    </row>
    <row r="668" spans="9:9" x14ac:dyDescent="0.35">
      <c r="I668"/>
    </row>
    <row r="669" spans="9:9" x14ac:dyDescent="0.35">
      <c r="I669"/>
    </row>
    <row r="670" spans="9:9" x14ac:dyDescent="0.35">
      <c r="I670"/>
    </row>
    <row r="671" spans="9:9" x14ac:dyDescent="0.35">
      <c r="I671"/>
    </row>
    <row r="672" spans="9:9" x14ac:dyDescent="0.35">
      <c r="I672"/>
    </row>
    <row r="673" spans="9:9" x14ac:dyDescent="0.35">
      <c r="I673"/>
    </row>
    <row r="674" spans="9:9" x14ac:dyDescent="0.35">
      <c r="I674"/>
    </row>
    <row r="675" spans="9:9" x14ac:dyDescent="0.35">
      <c r="I675"/>
    </row>
    <row r="676" spans="9:9" x14ac:dyDescent="0.35">
      <c r="I676"/>
    </row>
    <row r="677" spans="9:9" x14ac:dyDescent="0.35">
      <c r="I677"/>
    </row>
    <row r="678" spans="9:9" x14ac:dyDescent="0.35">
      <c r="I678"/>
    </row>
    <row r="679" spans="9:9" x14ac:dyDescent="0.35">
      <c r="I679"/>
    </row>
    <row r="680" spans="9:9" x14ac:dyDescent="0.35">
      <c r="I680"/>
    </row>
    <row r="681" spans="9:9" x14ac:dyDescent="0.35">
      <c r="I681"/>
    </row>
    <row r="682" spans="9:9" x14ac:dyDescent="0.35">
      <c r="I682"/>
    </row>
    <row r="683" spans="9:9" x14ac:dyDescent="0.35">
      <c r="I683"/>
    </row>
    <row r="684" spans="9:9" x14ac:dyDescent="0.35">
      <c r="I684"/>
    </row>
    <row r="685" spans="9:9" x14ac:dyDescent="0.35">
      <c r="I685"/>
    </row>
    <row r="686" spans="9:9" x14ac:dyDescent="0.35">
      <c r="I686"/>
    </row>
    <row r="687" spans="9:9" x14ac:dyDescent="0.35">
      <c r="I687"/>
    </row>
    <row r="688" spans="9:9" x14ac:dyDescent="0.35">
      <c r="I688"/>
    </row>
    <row r="689" spans="9:9" x14ac:dyDescent="0.35">
      <c r="I689"/>
    </row>
    <row r="690" spans="9:9" x14ac:dyDescent="0.35">
      <c r="I690"/>
    </row>
    <row r="691" spans="9:9" x14ac:dyDescent="0.35">
      <c r="I691"/>
    </row>
    <row r="692" spans="9:9" x14ac:dyDescent="0.35">
      <c r="I692"/>
    </row>
    <row r="693" spans="9:9" x14ac:dyDescent="0.35">
      <c r="I693"/>
    </row>
    <row r="694" spans="9:9" x14ac:dyDescent="0.35">
      <c r="I694"/>
    </row>
    <row r="695" spans="9:9" x14ac:dyDescent="0.35">
      <c r="I695"/>
    </row>
    <row r="696" spans="9:9" x14ac:dyDescent="0.35">
      <c r="I696"/>
    </row>
    <row r="697" spans="9:9" x14ac:dyDescent="0.35">
      <c r="I697"/>
    </row>
    <row r="698" spans="9:9" x14ac:dyDescent="0.35">
      <c r="I698"/>
    </row>
    <row r="699" spans="9:9" x14ac:dyDescent="0.35">
      <c r="I699"/>
    </row>
    <row r="700" spans="9:9" x14ac:dyDescent="0.35">
      <c r="I700"/>
    </row>
    <row r="701" spans="9:9" x14ac:dyDescent="0.35">
      <c r="I701"/>
    </row>
    <row r="702" spans="9:9" x14ac:dyDescent="0.35">
      <c r="I702"/>
    </row>
    <row r="703" spans="9:9" x14ac:dyDescent="0.35">
      <c r="I703"/>
    </row>
    <row r="704" spans="9:9" x14ac:dyDescent="0.35">
      <c r="I704"/>
    </row>
    <row r="705" spans="9:9" x14ac:dyDescent="0.35">
      <c r="I705"/>
    </row>
    <row r="706" spans="9:9" x14ac:dyDescent="0.35">
      <c r="I706"/>
    </row>
    <row r="707" spans="9:9" x14ac:dyDescent="0.35">
      <c r="I707"/>
    </row>
    <row r="708" spans="9:9" x14ac:dyDescent="0.35">
      <c r="I708"/>
    </row>
    <row r="709" spans="9:9" x14ac:dyDescent="0.35">
      <c r="I709"/>
    </row>
    <row r="710" spans="9:9" x14ac:dyDescent="0.35">
      <c r="I710"/>
    </row>
    <row r="711" spans="9:9" x14ac:dyDescent="0.35">
      <c r="I711"/>
    </row>
    <row r="712" spans="9:9" x14ac:dyDescent="0.35">
      <c r="I712"/>
    </row>
    <row r="713" spans="9:9" x14ac:dyDescent="0.35">
      <c r="I713"/>
    </row>
    <row r="714" spans="9:9" x14ac:dyDescent="0.35">
      <c r="I714"/>
    </row>
    <row r="715" spans="9:9" x14ac:dyDescent="0.35">
      <c r="I715"/>
    </row>
    <row r="716" spans="9:9" x14ac:dyDescent="0.35">
      <c r="I716"/>
    </row>
    <row r="717" spans="9:9" x14ac:dyDescent="0.35">
      <c r="I717"/>
    </row>
    <row r="718" spans="9:9" x14ac:dyDescent="0.35">
      <c r="I718"/>
    </row>
    <row r="719" spans="9:9" x14ac:dyDescent="0.35">
      <c r="I719"/>
    </row>
    <row r="720" spans="9:9" x14ac:dyDescent="0.35">
      <c r="I720"/>
    </row>
    <row r="721" spans="9:9" x14ac:dyDescent="0.35">
      <c r="I721"/>
    </row>
    <row r="722" spans="9:9" x14ac:dyDescent="0.35">
      <c r="I722"/>
    </row>
    <row r="723" spans="9:9" x14ac:dyDescent="0.35">
      <c r="I723"/>
    </row>
    <row r="724" spans="9:9" x14ac:dyDescent="0.35">
      <c r="I724"/>
    </row>
    <row r="725" spans="9:9" x14ac:dyDescent="0.35">
      <c r="I725"/>
    </row>
    <row r="726" spans="9:9" x14ac:dyDescent="0.35">
      <c r="I726"/>
    </row>
    <row r="727" spans="9:9" x14ac:dyDescent="0.35">
      <c r="I727"/>
    </row>
    <row r="728" spans="9:9" x14ac:dyDescent="0.35">
      <c r="I728"/>
    </row>
    <row r="729" spans="9:9" x14ac:dyDescent="0.35">
      <c r="I729"/>
    </row>
    <row r="730" spans="9:9" x14ac:dyDescent="0.35">
      <c r="I730"/>
    </row>
    <row r="731" spans="9:9" x14ac:dyDescent="0.35">
      <c r="I731"/>
    </row>
    <row r="732" spans="9:9" x14ac:dyDescent="0.35">
      <c r="I732"/>
    </row>
    <row r="733" spans="9:9" x14ac:dyDescent="0.35">
      <c r="I733"/>
    </row>
    <row r="734" spans="9:9" x14ac:dyDescent="0.35">
      <c r="I734"/>
    </row>
    <row r="735" spans="9:9" x14ac:dyDescent="0.35">
      <c r="I735"/>
    </row>
    <row r="736" spans="9:9" x14ac:dyDescent="0.35">
      <c r="I736"/>
    </row>
    <row r="737" spans="9:9" x14ac:dyDescent="0.35">
      <c r="I737"/>
    </row>
    <row r="738" spans="9:9" x14ac:dyDescent="0.35">
      <c r="I738"/>
    </row>
    <row r="739" spans="9:9" x14ac:dyDescent="0.35">
      <c r="I739"/>
    </row>
    <row r="740" spans="9:9" x14ac:dyDescent="0.35">
      <c r="I740"/>
    </row>
    <row r="741" spans="9:9" x14ac:dyDescent="0.35">
      <c r="I741"/>
    </row>
    <row r="742" spans="9:9" x14ac:dyDescent="0.35">
      <c r="I742"/>
    </row>
    <row r="743" spans="9:9" x14ac:dyDescent="0.35">
      <c r="I743"/>
    </row>
    <row r="744" spans="9:9" x14ac:dyDescent="0.35">
      <c r="I744"/>
    </row>
    <row r="745" spans="9:9" x14ac:dyDescent="0.35">
      <c r="I745"/>
    </row>
    <row r="746" spans="9:9" x14ac:dyDescent="0.35">
      <c r="I746"/>
    </row>
    <row r="747" spans="9:9" x14ac:dyDescent="0.35">
      <c r="I747"/>
    </row>
    <row r="748" spans="9:9" x14ac:dyDescent="0.35">
      <c r="I748"/>
    </row>
    <row r="749" spans="9:9" x14ac:dyDescent="0.35">
      <c r="I749"/>
    </row>
    <row r="750" spans="9:9" x14ac:dyDescent="0.35">
      <c r="I750"/>
    </row>
    <row r="751" spans="9:9" x14ac:dyDescent="0.35">
      <c r="I751"/>
    </row>
    <row r="752" spans="9:9" x14ac:dyDescent="0.35">
      <c r="I752"/>
    </row>
    <row r="753" spans="9:9" x14ac:dyDescent="0.35">
      <c r="I753"/>
    </row>
    <row r="754" spans="9:9" x14ac:dyDescent="0.35">
      <c r="I754"/>
    </row>
    <row r="755" spans="9:9" x14ac:dyDescent="0.35">
      <c r="I755"/>
    </row>
    <row r="756" spans="9:9" x14ac:dyDescent="0.35">
      <c r="I756"/>
    </row>
    <row r="757" spans="9:9" x14ac:dyDescent="0.35">
      <c r="I757"/>
    </row>
    <row r="758" spans="9:9" x14ac:dyDescent="0.35">
      <c r="I758"/>
    </row>
    <row r="759" spans="9:9" x14ac:dyDescent="0.35">
      <c r="I759"/>
    </row>
    <row r="760" spans="9:9" x14ac:dyDescent="0.35">
      <c r="I760"/>
    </row>
    <row r="761" spans="9:9" x14ac:dyDescent="0.35">
      <c r="I761"/>
    </row>
    <row r="762" spans="9:9" x14ac:dyDescent="0.35">
      <c r="I762"/>
    </row>
    <row r="763" spans="9:9" x14ac:dyDescent="0.35">
      <c r="I763"/>
    </row>
    <row r="764" spans="9:9" x14ac:dyDescent="0.35">
      <c r="I764"/>
    </row>
    <row r="765" spans="9:9" x14ac:dyDescent="0.35">
      <c r="I765"/>
    </row>
    <row r="766" spans="9:9" x14ac:dyDescent="0.35">
      <c r="I766"/>
    </row>
    <row r="767" spans="9:9" x14ac:dyDescent="0.35">
      <c r="I767"/>
    </row>
    <row r="768" spans="9:9" x14ac:dyDescent="0.35">
      <c r="I768"/>
    </row>
    <row r="769" spans="9:9" x14ac:dyDescent="0.35">
      <c r="I769"/>
    </row>
    <row r="770" spans="9:9" x14ac:dyDescent="0.35">
      <c r="I770"/>
    </row>
    <row r="771" spans="9:9" x14ac:dyDescent="0.35">
      <c r="I771"/>
    </row>
    <row r="772" spans="9:9" x14ac:dyDescent="0.35">
      <c r="I772"/>
    </row>
    <row r="773" spans="9:9" x14ac:dyDescent="0.35">
      <c r="I773"/>
    </row>
    <row r="774" spans="9:9" x14ac:dyDescent="0.35">
      <c r="I774"/>
    </row>
    <row r="775" spans="9:9" x14ac:dyDescent="0.35">
      <c r="I775"/>
    </row>
    <row r="776" spans="9:9" x14ac:dyDescent="0.35">
      <c r="I776"/>
    </row>
    <row r="777" spans="9:9" x14ac:dyDescent="0.35">
      <c r="I777"/>
    </row>
    <row r="778" spans="9:9" x14ac:dyDescent="0.35">
      <c r="I778"/>
    </row>
    <row r="779" spans="9:9" x14ac:dyDescent="0.35">
      <c r="I779"/>
    </row>
    <row r="780" spans="9:9" x14ac:dyDescent="0.35">
      <c r="I780"/>
    </row>
    <row r="781" spans="9:9" x14ac:dyDescent="0.35">
      <c r="I781"/>
    </row>
    <row r="782" spans="9:9" x14ac:dyDescent="0.35">
      <c r="I782"/>
    </row>
    <row r="783" spans="9:9" x14ac:dyDescent="0.35">
      <c r="I783"/>
    </row>
    <row r="784" spans="9:9" x14ac:dyDescent="0.35">
      <c r="I784"/>
    </row>
    <row r="785" spans="9:9" x14ac:dyDescent="0.35">
      <c r="I785"/>
    </row>
    <row r="786" spans="9:9" x14ac:dyDescent="0.35">
      <c r="I786"/>
    </row>
    <row r="787" spans="9:9" x14ac:dyDescent="0.35">
      <c r="I787"/>
    </row>
    <row r="788" spans="9:9" x14ac:dyDescent="0.35">
      <c r="I788"/>
    </row>
    <row r="789" spans="9:9" x14ac:dyDescent="0.35">
      <c r="I789"/>
    </row>
    <row r="790" spans="9:9" x14ac:dyDescent="0.35">
      <c r="I790"/>
    </row>
    <row r="791" spans="9:9" x14ac:dyDescent="0.35">
      <c r="I791"/>
    </row>
    <row r="792" spans="9:9" x14ac:dyDescent="0.35">
      <c r="I792"/>
    </row>
    <row r="793" spans="9:9" x14ac:dyDescent="0.35">
      <c r="I793"/>
    </row>
    <row r="794" spans="9:9" x14ac:dyDescent="0.35">
      <c r="I794"/>
    </row>
    <row r="795" spans="9:9" x14ac:dyDescent="0.35">
      <c r="I795"/>
    </row>
    <row r="796" spans="9:9" x14ac:dyDescent="0.35">
      <c r="I796"/>
    </row>
    <row r="797" spans="9:9" x14ac:dyDescent="0.35">
      <c r="I797"/>
    </row>
    <row r="798" spans="9:9" x14ac:dyDescent="0.35">
      <c r="I798"/>
    </row>
    <row r="799" spans="9:9" x14ac:dyDescent="0.35">
      <c r="I799"/>
    </row>
    <row r="800" spans="9:9" x14ac:dyDescent="0.35">
      <c r="I800"/>
    </row>
    <row r="801" spans="9:9" x14ac:dyDescent="0.35">
      <c r="I801"/>
    </row>
    <row r="802" spans="9:9" x14ac:dyDescent="0.35">
      <c r="I802"/>
    </row>
    <row r="803" spans="9:9" x14ac:dyDescent="0.35">
      <c r="I803"/>
    </row>
    <row r="804" spans="9:9" x14ac:dyDescent="0.35">
      <c r="I804"/>
    </row>
    <row r="805" spans="9:9" x14ac:dyDescent="0.35">
      <c r="I805"/>
    </row>
    <row r="806" spans="9:9" x14ac:dyDescent="0.35">
      <c r="I806"/>
    </row>
    <row r="807" spans="9:9" x14ac:dyDescent="0.35">
      <c r="I807"/>
    </row>
    <row r="808" spans="9:9" x14ac:dyDescent="0.35">
      <c r="I808"/>
    </row>
    <row r="809" spans="9:9" x14ac:dyDescent="0.35">
      <c r="I809"/>
    </row>
    <row r="810" spans="9:9" x14ac:dyDescent="0.35">
      <c r="I810"/>
    </row>
    <row r="811" spans="9:9" x14ac:dyDescent="0.35">
      <c r="I811"/>
    </row>
    <row r="812" spans="9:9" x14ac:dyDescent="0.35">
      <c r="I812"/>
    </row>
    <row r="813" spans="9:9" x14ac:dyDescent="0.35">
      <c r="I813"/>
    </row>
    <row r="814" spans="9:9" x14ac:dyDescent="0.35">
      <c r="I814"/>
    </row>
    <row r="815" spans="9:9" x14ac:dyDescent="0.35">
      <c r="I815"/>
    </row>
    <row r="816" spans="9:9" x14ac:dyDescent="0.35">
      <c r="I816"/>
    </row>
    <row r="817" spans="9:9" x14ac:dyDescent="0.35">
      <c r="I817"/>
    </row>
    <row r="818" spans="9:9" x14ac:dyDescent="0.35">
      <c r="I818"/>
    </row>
    <row r="819" spans="9:9" x14ac:dyDescent="0.35">
      <c r="I819"/>
    </row>
    <row r="820" spans="9:9" x14ac:dyDescent="0.35">
      <c r="I820"/>
    </row>
    <row r="821" spans="9:9" x14ac:dyDescent="0.35">
      <c r="I821"/>
    </row>
    <row r="822" spans="9:9" x14ac:dyDescent="0.35">
      <c r="I822"/>
    </row>
    <row r="823" spans="9:9" x14ac:dyDescent="0.35">
      <c r="I823"/>
    </row>
    <row r="824" spans="9:9" x14ac:dyDescent="0.35">
      <c r="I824"/>
    </row>
    <row r="825" spans="9:9" x14ac:dyDescent="0.35">
      <c r="I825"/>
    </row>
    <row r="826" spans="9:9" x14ac:dyDescent="0.35">
      <c r="I826"/>
    </row>
    <row r="827" spans="9:9" x14ac:dyDescent="0.35">
      <c r="I827"/>
    </row>
    <row r="828" spans="9:9" x14ac:dyDescent="0.35">
      <c r="I828"/>
    </row>
    <row r="829" spans="9:9" x14ac:dyDescent="0.35">
      <c r="I829"/>
    </row>
    <row r="830" spans="9:9" x14ac:dyDescent="0.35">
      <c r="I830"/>
    </row>
    <row r="831" spans="9:9" x14ac:dyDescent="0.35">
      <c r="I831"/>
    </row>
    <row r="832" spans="9:9" x14ac:dyDescent="0.35">
      <c r="I832"/>
    </row>
    <row r="833" spans="9:9" x14ac:dyDescent="0.35">
      <c r="I833"/>
    </row>
    <row r="834" spans="9:9" x14ac:dyDescent="0.35">
      <c r="I834"/>
    </row>
    <row r="835" spans="9:9" x14ac:dyDescent="0.35">
      <c r="I835"/>
    </row>
    <row r="836" spans="9:9" x14ac:dyDescent="0.35">
      <c r="I836"/>
    </row>
    <row r="837" spans="9:9" x14ac:dyDescent="0.35">
      <c r="I837"/>
    </row>
    <row r="838" spans="9:9" x14ac:dyDescent="0.35">
      <c r="I838"/>
    </row>
    <row r="839" spans="9:9" x14ac:dyDescent="0.35">
      <c r="I839"/>
    </row>
    <row r="840" spans="9:9" x14ac:dyDescent="0.35">
      <c r="I840"/>
    </row>
    <row r="841" spans="9:9" x14ac:dyDescent="0.35">
      <c r="I841"/>
    </row>
    <row r="842" spans="9:9" x14ac:dyDescent="0.35">
      <c r="I842"/>
    </row>
    <row r="843" spans="9:9" x14ac:dyDescent="0.35">
      <c r="I843"/>
    </row>
    <row r="844" spans="9:9" x14ac:dyDescent="0.35">
      <c r="I844"/>
    </row>
    <row r="845" spans="9:9" x14ac:dyDescent="0.35">
      <c r="I845"/>
    </row>
    <row r="846" spans="9:9" x14ac:dyDescent="0.35">
      <c r="I846"/>
    </row>
    <row r="847" spans="9:9" x14ac:dyDescent="0.35">
      <c r="I847"/>
    </row>
    <row r="848" spans="9:9" x14ac:dyDescent="0.35">
      <c r="I848"/>
    </row>
    <row r="849" spans="9:9" x14ac:dyDescent="0.35">
      <c r="I849"/>
    </row>
    <row r="850" spans="9:9" x14ac:dyDescent="0.35">
      <c r="I850"/>
    </row>
    <row r="851" spans="9:9" x14ac:dyDescent="0.35">
      <c r="I851"/>
    </row>
    <row r="852" spans="9:9" x14ac:dyDescent="0.35">
      <c r="I852"/>
    </row>
    <row r="853" spans="9:9" x14ac:dyDescent="0.35">
      <c r="I853"/>
    </row>
    <row r="854" spans="9:9" x14ac:dyDescent="0.35">
      <c r="I854"/>
    </row>
    <row r="855" spans="9:9" x14ac:dyDescent="0.35">
      <c r="I855"/>
    </row>
    <row r="856" spans="9:9" x14ac:dyDescent="0.35">
      <c r="I856"/>
    </row>
    <row r="857" spans="9:9" x14ac:dyDescent="0.35">
      <c r="I857"/>
    </row>
    <row r="858" spans="9:9" x14ac:dyDescent="0.35">
      <c r="I858"/>
    </row>
    <row r="859" spans="9:9" x14ac:dyDescent="0.35">
      <c r="I859"/>
    </row>
    <row r="860" spans="9:9" x14ac:dyDescent="0.35">
      <c r="I860"/>
    </row>
    <row r="861" spans="9:9" x14ac:dyDescent="0.35">
      <c r="I861"/>
    </row>
    <row r="862" spans="9:9" x14ac:dyDescent="0.35">
      <c r="I862"/>
    </row>
    <row r="863" spans="9:9" x14ac:dyDescent="0.35">
      <c r="I863"/>
    </row>
    <row r="864" spans="9:9" x14ac:dyDescent="0.35">
      <c r="I864"/>
    </row>
    <row r="865" spans="9:9" x14ac:dyDescent="0.35">
      <c r="I865"/>
    </row>
    <row r="866" spans="9:9" x14ac:dyDescent="0.35">
      <c r="I866"/>
    </row>
    <row r="867" spans="9:9" x14ac:dyDescent="0.35">
      <c r="I867"/>
    </row>
    <row r="868" spans="9:9" x14ac:dyDescent="0.35">
      <c r="I868"/>
    </row>
    <row r="869" spans="9:9" x14ac:dyDescent="0.35">
      <c r="I869"/>
    </row>
    <row r="870" spans="9:9" x14ac:dyDescent="0.35">
      <c r="I870"/>
    </row>
    <row r="871" spans="9:9" x14ac:dyDescent="0.35">
      <c r="I871"/>
    </row>
    <row r="872" spans="9:9" x14ac:dyDescent="0.35">
      <c r="I872"/>
    </row>
    <row r="873" spans="9:9" x14ac:dyDescent="0.35">
      <c r="I873"/>
    </row>
    <row r="874" spans="9:9" x14ac:dyDescent="0.35">
      <c r="I874"/>
    </row>
    <row r="875" spans="9:9" x14ac:dyDescent="0.35">
      <c r="I875"/>
    </row>
    <row r="876" spans="9:9" x14ac:dyDescent="0.35">
      <c r="I876"/>
    </row>
    <row r="877" spans="9:9" x14ac:dyDescent="0.35">
      <c r="I877"/>
    </row>
    <row r="878" spans="9:9" x14ac:dyDescent="0.35">
      <c r="I878"/>
    </row>
    <row r="879" spans="9:9" x14ac:dyDescent="0.35">
      <c r="I879"/>
    </row>
    <row r="880" spans="9:9" x14ac:dyDescent="0.35">
      <c r="I880"/>
    </row>
    <row r="881" spans="9:9" x14ac:dyDescent="0.35">
      <c r="I881"/>
    </row>
    <row r="882" spans="9:9" x14ac:dyDescent="0.35">
      <c r="I882"/>
    </row>
    <row r="883" spans="9:9" x14ac:dyDescent="0.35">
      <c r="I883"/>
    </row>
    <row r="884" spans="9:9" x14ac:dyDescent="0.35">
      <c r="I884"/>
    </row>
    <row r="885" spans="9:9" x14ac:dyDescent="0.35">
      <c r="I885"/>
    </row>
    <row r="886" spans="9:9" x14ac:dyDescent="0.35">
      <c r="I886"/>
    </row>
    <row r="887" spans="9:9" x14ac:dyDescent="0.35">
      <c r="I887"/>
    </row>
    <row r="888" spans="9:9" x14ac:dyDescent="0.35">
      <c r="I888"/>
    </row>
    <row r="889" spans="9:9" x14ac:dyDescent="0.35">
      <c r="I889"/>
    </row>
    <row r="890" spans="9:9" x14ac:dyDescent="0.35">
      <c r="I890"/>
    </row>
    <row r="891" spans="9:9" x14ac:dyDescent="0.35">
      <c r="I891"/>
    </row>
    <row r="892" spans="9:9" x14ac:dyDescent="0.35">
      <c r="I892"/>
    </row>
    <row r="893" spans="9:9" x14ac:dyDescent="0.35">
      <c r="I893"/>
    </row>
    <row r="894" spans="9:9" x14ac:dyDescent="0.35">
      <c r="I894"/>
    </row>
    <row r="895" spans="9:9" x14ac:dyDescent="0.35">
      <c r="I895"/>
    </row>
    <row r="896" spans="9:9" x14ac:dyDescent="0.35">
      <c r="I896"/>
    </row>
    <row r="897" spans="9:9" x14ac:dyDescent="0.35">
      <c r="I897"/>
    </row>
    <row r="898" spans="9:9" x14ac:dyDescent="0.35">
      <c r="I898"/>
    </row>
    <row r="899" spans="9:9" x14ac:dyDescent="0.35">
      <c r="I899"/>
    </row>
    <row r="900" spans="9:9" x14ac:dyDescent="0.35">
      <c r="I900"/>
    </row>
    <row r="901" spans="9:9" x14ac:dyDescent="0.35">
      <c r="I901"/>
    </row>
    <row r="902" spans="9:9" x14ac:dyDescent="0.35">
      <c r="I902"/>
    </row>
    <row r="903" spans="9:9" x14ac:dyDescent="0.35">
      <c r="I903"/>
    </row>
    <row r="904" spans="9:9" x14ac:dyDescent="0.35">
      <c r="I904"/>
    </row>
    <row r="905" spans="9:9" x14ac:dyDescent="0.35">
      <c r="I905"/>
    </row>
    <row r="906" spans="9:9" x14ac:dyDescent="0.35">
      <c r="I906"/>
    </row>
    <row r="907" spans="9:9" x14ac:dyDescent="0.35">
      <c r="I907"/>
    </row>
    <row r="908" spans="9:9" x14ac:dyDescent="0.35">
      <c r="I908"/>
    </row>
    <row r="909" spans="9:9" x14ac:dyDescent="0.35">
      <c r="I909"/>
    </row>
    <row r="910" spans="9:9" x14ac:dyDescent="0.35">
      <c r="I910"/>
    </row>
    <row r="911" spans="9:9" x14ac:dyDescent="0.35">
      <c r="I911"/>
    </row>
    <row r="912" spans="9:9" x14ac:dyDescent="0.35">
      <c r="I912"/>
    </row>
    <row r="913" spans="9:9" x14ac:dyDescent="0.35">
      <c r="I913"/>
    </row>
    <row r="914" spans="9:9" x14ac:dyDescent="0.35">
      <c r="I914"/>
    </row>
    <row r="915" spans="9:9" x14ac:dyDescent="0.35">
      <c r="I915"/>
    </row>
    <row r="916" spans="9:9" x14ac:dyDescent="0.35">
      <c r="I916"/>
    </row>
    <row r="917" spans="9:9" x14ac:dyDescent="0.35">
      <c r="I917"/>
    </row>
    <row r="918" spans="9:9" x14ac:dyDescent="0.35">
      <c r="I918"/>
    </row>
    <row r="919" spans="9:9" x14ac:dyDescent="0.35">
      <c r="I919"/>
    </row>
    <row r="920" spans="9:9" x14ac:dyDescent="0.35">
      <c r="I920"/>
    </row>
    <row r="921" spans="9:9" x14ac:dyDescent="0.35">
      <c r="I921"/>
    </row>
    <row r="922" spans="9:9" x14ac:dyDescent="0.35">
      <c r="I922"/>
    </row>
    <row r="923" spans="9:9" x14ac:dyDescent="0.35">
      <c r="I923"/>
    </row>
    <row r="924" spans="9:9" x14ac:dyDescent="0.35">
      <c r="I924"/>
    </row>
    <row r="925" spans="9:9" x14ac:dyDescent="0.35">
      <c r="I925"/>
    </row>
    <row r="926" spans="9:9" x14ac:dyDescent="0.35">
      <c r="I926"/>
    </row>
    <row r="927" spans="9:9" x14ac:dyDescent="0.35">
      <c r="I927"/>
    </row>
    <row r="928" spans="9:9" x14ac:dyDescent="0.35">
      <c r="I928"/>
    </row>
    <row r="929" spans="9:9" x14ac:dyDescent="0.35">
      <c r="I929"/>
    </row>
    <row r="930" spans="9:9" x14ac:dyDescent="0.35">
      <c r="I930"/>
    </row>
    <row r="931" spans="9:9" x14ac:dyDescent="0.35">
      <c r="I931"/>
    </row>
    <row r="932" spans="9:9" x14ac:dyDescent="0.35">
      <c r="I932"/>
    </row>
    <row r="933" spans="9:9" x14ac:dyDescent="0.35">
      <c r="I933"/>
    </row>
    <row r="934" spans="9:9" x14ac:dyDescent="0.35">
      <c r="I934"/>
    </row>
    <row r="935" spans="9:9" x14ac:dyDescent="0.35">
      <c r="I935"/>
    </row>
    <row r="936" spans="9:9" x14ac:dyDescent="0.35">
      <c r="I936"/>
    </row>
    <row r="937" spans="9:9" x14ac:dyDescent="0.35">
      <c r="I937"/>
    </row>
    <row r="938" spans="9:9" x14ac:dyDescent="0.35">
      <c r="I938"/>
    </row>
    <row r="939" spans="9:9" x14ac:dyDescent="0.35">
      <c r="I939"/>
    </row>
    <row r="940" spans="9:9" x14ac:dyDescent="0.35">
      <c r="I940"/>
    </row>
    <row r="941" spans="9:9" x14ac:dyDescent="0.35">
      <c r="I941"/>
    </row>
    <row r="942" spans="9:9" x14ac:dyDescent="0.35">
      <c r="I942"/>
    </row>
    <row r="943" spans="9:9" x14ac:dyDescent="0.35">
      <c r="I943"/>
    </row>
    <row r="944" spans="9:9" x14ac:dyDescent="0.35">
      <c r="I944"/>
    </row>
    <row r="945" spans="9:9" x14ac:dyDescent="0.35">
      <c r="I945"/>
    </row>
    <row r="946" spans="9:9" x14ac:dyDescent="0.35">
      <c r="I946"/>
    </row>
    <row r="947" spans="9:9" x14ac:dyDescent="0.35">
      <c r="I947"/>
    </row>
    <row r="948" spans="9:9" x14ac:dyDescent="0.35">
      <c r="I948"/>
    </row>
    <row r="949" spans="9:9" x14ac:dyDescent="0.35">
      <c r="I949"/>
    </row>
    <row r="950" spans="9:9" x14ac:dyDescent="0.35">
      <c r="I950"/>
    </row>
    <row r="951" spans="9:9" x14ac:dyDescent="0.35">
      <c r="I951"/>
    </row>
    <row r="952" spans="9:9" x14ac:dyDescent="0.35">
      <c r="I952"/>
    </row>
    <row r="953" spans="9:9" x14ac:dyDescent="0.35">
      <c r="I953"/>
    </row>
    <row r="954" spans="9:9" x14ac:dyDescent="0.35">
      <c r="I954"/>
    </row>
    <row r="955" spans="9:9" x14ac:dyDescent="0.35">
      <c r="I955"/>
    </row>
    <row r="956" spans="9:9" x14ac:dyDescent="0.35">
      <c r="I956"/>
    </row>
    <row r="957" spans="9:9" x14ac:dyDescent="0.35">
      <c r="I957"/>
    </row>
    <row r="958" spans="9:9" x14ac:dyDescent="0.35">
      <c r="I958"/>
    </row>
    <row r="959" spans="9:9" x14ac:dyDescent="0.35">
      <c r="I959"/>
    </row>
    <row r="960" spans="9:9" x14ac:dyDescent="0.35">
      <c r="I960"/>
    </row>
    <row r="961" spans="9:9" x14ac:dyDescent="0.35">
      <c r="I961"/>
    </row>
    <row r="962" spans="9:9" x14ac:dyDescent="0.35">
      <c r="I962"/>
    </row>
    <row r="963" spans="9:9" x14ac:dyDescent="0.35">
      <c r="I963"/>
    </row>
    <row r="964" spans="9:9" x14ac:dyDescent="0.35">
      <c r="I964"/>
    </row>
    <row r="965" spans="9:9" x14ac:dyDescent="0.35">
      <c r="I965"/>
    </row>
    <row r="966" spans="9:9" x14ac:dyDescent="0.35">
      <c r="I966"/>
    </row>
    <row r="967" spans="9:9" x14ac:dyDescent="0.35">
      <c r="I967"/>
    </row>
    <row r="968" spans="9:9" x14ac:dyDescent="0.35">
      <c r="I968"/>
    </row>
    <row r="969" spans="9:9" x14ac:dyDescent="0.35">
      <c r="I969"/>
    </row>
    <row r="970" spans="9:9" x14ac:dyDescent="0.35">
      <c r="I970"/>
    </row>
    <row r="971" spans="9:9" x14ac:dyDescent="0.35">
      <c r="I971"/>
    </row>
    <row r="972" spans="9:9" x14ac:dyDescent="0.35">
      <c r="I972"/>
    </row>
    <row r="973" spans="9:9" x14ac:dyDescent="0.35">
      <c r="I973"/>
    </row>
    <row r="974" spans="9:9" x14ac:dyDescent="0.35">
      <c r="I974"/>
    </row>
    <row r="975" spans="9:9" x14ac:dyDescent="0.35">
      <c r="I975"/>
    </row>
    <row r="976" spans="9:9" x14ac:dyDescent="0.35">
      <c r="I976"/>
    </row>
    <row r="977" spans="9:9" x14ac:dyDescent="0.35">
      <c r="I977"/>
    </row>
    <row r="978" spans="9:9" x14ac:dyDescent="0.35">
      <c r="I978"/>
    </row>
    <row r="979" spans="9:9" x14ac:dyDescent="0.35">
      <c r="I979"/>
    </row>
    <row r="980" spans="9:9" x14ac:dyDescent="0.35">
      <c r="I980"/>
    </row>
    <row r="981" spans="9:9" x14ac:dyDescent="0.35">
      <c r="I981"/>
    </row>
    <row r="982" spans="9:9" x14ac:dyDescent="0.35">
      <c r="I982"/>
    </row>
    <row r="983" spans="9:9" x14ac:dyDescent="0.35">
      <c r="I983"/>
    </row>
    <row r="984" spans="9:9" x14ac:dyDescent="0.35">
      <c r="I984"/>
    </row>
    <row r="985" spans="9:9" x14ac:dyDescent="0.35">
      <c r="I985"/>
    </row>
    <row r="986" spans="9:9" x14ac:dyDescent="0.35">
      <c r="I986"/>
    </row>
    <row r="987" spans="9:9" x14ac:dyDescent="0.35">
      <c r="I987"/>
    </row>
    <row r="988" spans="9:9" x14ac:dyDescent="0.35">
      <c r="I988"/>
    </row>
    <row r="989" spans="9:9" x14ac:dyDescent="0.35">
      <c r="I989"/>
    </row>
    <row r="990" spans="9:9" x14ac:dyDescent="0.35">
      <c r="I990"/>
    </row>
    <row r="991" spans="9:9" x14ac:dyDescent="0.35">
      <c r="I991"/>
    </row>
    <row r="992" spans="9:9" x14ac:dyDescent="0.35">
      <c r="I992"/>
    </row>
    <row r="993" spans="9:9" x14ac:dyDescent="0.35">
      <c r="I993"/>
    </row>
    <row r="994" spans="9:9" x14ac:dyDescent="0.35">
      <c r="I994"/>
    </row>
    <row r="995" spans="9:9" x14ac:dyDescent="0.35">
      <c r="I995"/>
    </row>
    <row r="996" spans="9:9" x14ac:dyDescent="0.35">
      <c r="I996"/>
    </row>
    <row r="997" spans="9:9" x14ac:dyDescent="0.35">
      <c r="I997"/>
    </row>
    <row r="998" spans="9:9" x14ac:dyDescent="0.35">
      <c r="I998"/>
    </row>
    <row r="999" spans="9:9" x14ac:dyDescent="0.35">
      <c r="I999"/>
    </row>
    <row r="1000" spans="9:9" x14ac:dyDescent="0.35">
      <c r="I1000"/>
    </row>
    <row r="1001" spans="9:9" x14ac:dyDescent="0.35">
      <c r="I1001"/>
    </row>
    <row r="1002" spans="9:9" x14ac:dyDescent="0.35">
      <c r="I1002"/>
    </row>
    <row r="1003" spans="9:9" x14ac:dyDescent="0.35">
      <c r="I1003"/>
    </row>
    <row r="1004" spans="9:9" x14ac:dyDescent="0.35">
      <c r="I1004"/>
    </row>
    <row r="1005" spans="9:9" x14ac:dyDescent="0.35">
      <c r="I1005"/>
    </row>
    <row r="1006" spans="9:9" x14ac:dyDescent="0.35">
      <c r="I1006"/>
    </row>
    <row r="1007" spans="9:9" x14ac:dyDescent="0.35">
      <c r="I1007"/>
    </row>
    <row r="1008" spans="9:9" x14ac:dyDescent="0.35">
      <c r="I1008"/>
    </row>
    <row r="1009" spans="9:9" x14ac:dyDescent="0.35">
      <c r="I1009"/>
    </row>
    <row r="1010" spans="9:9" x14ac:dyDescent="0.35">
      <c r="I1010"/>
    </row>
    <row r="1011" spans="9:9" x14ac:dyDescent="0.35">
      <c r="I1011"/>
    </row>
    <row r="1012" spans="9:9" x14ac:dyDescent="0.35">
      <c r="I1012"/>
    </row>
    <row r="1013" spans="9:9" x14ac:dyDescent="0.35">
      <c r="I1013"/>
    </row>
    <row r="1014" spans="9:9" x14ac:dyDescent="0.35">
      <c r="I1014"/>
    </row>
    <row r="1015" spans="9:9" x14ac:dyDescent="0.35">
      <c r="I1015"/>
    </row>
    <row r="1016" spans="9:9" x14ac:dyDescent="0.35">
      <c r="I1016"/>
    </row>
    <row r="1017" spans="9:9" x14ac:dyDescent="0.35">
      <c r="I1017"/>
    </row>
    <row r="1018" spans="9:9" x14ac:dyDescent="0.35">
      <c r="I1018"/>
    </row>
    <row r="1019" spans="9:9" x14ac:dyDescent="0.35">
      <c r="I1019"/>
    </row>
    <row r="1020" spans="9:9" x14ac:dyDescent="0.35">
      <c r="I1020"/>
    </row>
    <row r="1021" spans="9:9" x14ac:dyDescent="0.35">
      <c r="I1021"/>
    </row>
    <row r="1022" spans="9:9" x14ac:dyDescent="0.35">
      <c r="I1022"/>
    </row>
    <row r="1023" spans="9:9" x14ac:dyDescent="0.35">
      <c r="I1023"/>
    </row>
    <row r="1024" spans="9:9" x14ac:dyDescent="0.35">
      <c r="I1024"/>
    </row>
    <row r="1025" spans="9:9" x14ac:dyDescent="0.35">
      <c r="I1025"/>
    </row>
    <row r="1026" spans="9:9" x14ac:dyDescent="0.35">
      <c r="I1026"/>
    </row>
    <row r="1027" spans="9:9" x14ac:dyDescent="0.35">
      <c r="I1027"/>
    </row>
    <row r="1028" spans="9:9" x14ac:dyDescent="0.35">
      <c r="I1028"/>
    </row>
    <row r="1029" spans="9:9" x14ac:dyDescent="0.35">
      <c r="I1029"/>
    </row>
    <row r="1030" spans="9:9" x14ac:dyDescent="0.35">
      <c r="I1030"/>
    </row>
    <row r="1031" spans="9:9" x14ac:dyDescent="0.35">
      <c r="I1031"/>
    </row>
    <row r="1032" spans="9:9" x14ac:dyDescent="0.35">
      <c r="I1032"/>
    </row>
    <row r="1033" spans="9:9" x14ac:dyDescent="0.35">
      <c r="I1033"/>
    </row>
    <row r="1034" spans="9:9" x14ac:dyDescent="0.35">
      <c r="I1034"/>
    </row>
    <row r="1035" spans="9:9" x14ac:dyDescent="0.35">
      <c r="I1035"/>
    </row>
    <row r="1036" spans="9:9" x14ac:dyDescent="0.35">
      <c r="I1036"/>
    </row>
    <row r="1037" spans="9:9" x14ac:dyDescent="0.35">
      <c r="I1037"/>
    </row>
    <row r="1038" spans="9:9" x14ac:dyDescent="0.35">
      <c r="I1038"/>
    </row>
    <row r="1039" spans="9:9" x14ac:dyDescent="0.35">
      <c r="I1039"/>
    </row>
    <row r="1040" spans="9:9" x14ac:dyDescent="0.35">
      <c r="I1040"/>
    </row>
    <row r="1041" spans="9:9" x14ac:dyDescent="0.35">
      <c r="I1041"/>
    </row>
    <row r="1042" spans="9:9" x14ac:dyDescent="0.35">
      <c r="I1042"/>
    </row>
    <row r="1043" spans="9:9" x14ac:dyDescent="0.35">
      <c r="I1043"/>
    </row>
    <row r="1044" spans="9:9" x14ac:dyDescent="0.35">
      <c r="I1044"/>
    </row>
    <row r="1045" spans="9:9" x14ac:dyDescent="0.35">
      <c r="I1045"/>
    </row>
    <row r="1046" spans="9:9" x14ac:dyDescent="0.35">
      <c r="I1046"/>
    </row>
    <row r="1047" spans="9:9" x14ac:dyDescent="0.35">
      <c r="I1047"/>
    </row>
    <row r="1048" spans="9:9" x14ac:dyDescent="0.35">
      <c r="I1048"/>
    </row>
    <row r="1049" spans="9:9" x14ac:dyDescent="0.35">
      <c r="I1049"/>
    </row>
    <row r="1050" spans="9:9" x14ac:dyDescent="0.35">
      <c r="I1050"/>
    </row>
    <row r="1051" spans="9:9" x14ac:dyDescent="0.35">
      <c r="I1051"/>
    </row>
    <row r="1052" spans="9:9" x14ac:dyDescent="0.35">
      <c r="I1052"/>
    </row>
    <row r="1053" spans="9:9" x14ac:dyDescent="0.35">
      <c r="I1053"/>
    </row>
    <row r="1054" spans="9:9" x14ac:dyDescent="0.35">
      <c r="I1054"/>
    </row>
    <row r="1055" spans="9:9" x14ac:dyDescent="0.35">
      <c r="I1055"/>
    </row>
    <row r="1056" spans="9:9" x14ac:dyDescent="0.35">
      <c r="I1056"/>
    </row>
    <row r="1057" spans="9:9" x14ac:dyDescent="0.35">
      <c r="I1057"/>
    </row>
    <row r="1058" spans="9:9" x14ac:dyDescent="0.35">
      <c r="I1058"/>
    </row>
    <row r="1059" spans="9:9" x14ac:dyDescent="0.35">
      <c r="I1059"/>
    </row>
    <row r="1060" spans="9:9" x14ac:dyDescent="0.35">
      <c r="I1060"/>
    </row>
    <row r="1061" spans="9:9" x14ac:dyDescent="0.35">
      <c r="I1061"/>
    </row>
    <row r="1062" spans="9:9" x14ac:dyDescent="0.35">
      <c r="I1062"/>
    </row>
    <row r="1063" spans="9:9" x14ac:dyDescent="0.35">
      <c r="I1063"/>
    </row>
    <row r="1064" spans="9:9" x14ac:dyDescent="0.35">
      <c r="I1064"/>
    </row>
    <row r="1065" spans="9:9" x14ac:dyDescent="0.35">
      <c r="I1065"/>
    </row>
    <row r="1066" spans="9:9" x14ac:dyDescent="0.35">
      <c r="I1066"/>
    </row>
    <row r="1067" spans="9:9" x14ac:dyDescent="0.35">
      <c r="I1067"/>
    </row>
    <row r="1068" spans="9:9" x14ac:dyDescent="0.35">
      <c r="I1068"/>
    </row>
    <row r="1069" spans="9:9" x14ac:dyDescent="0.35">
      <c r="I1069"/>
    </row>
    <row r="1070" spans="9:9" x14ac:dyDescent="0.35">
      <c r="I1070"/>
    </row>
    <row r="1071" spans="9:9" x14ac:dyDescent="0.35">
      <c r="I1071"/>
    </row>
    <row r="1072" spans="9:9" x14ac:dyDescent="0.35">
      <c r="I1072"/>
    </row>
    <row r="1073" spans="9:9" x14ac:dyDescent="0.35">
      <c r="I1073"/>
    </row>
    <row r="1074" spans="9:9" x14ac:dyDescent="0.35">
      <c r="I1074"/>
    </row>
    <row r="1075" spans="9:9" x14ac:dyDescent="0.35">
      <c r="I1075"/>
    </row>
    <row r="1076" spans="9:9" x14ac:dyDescent="0.35">
      <c r="I1076"/>
    </row>
    <row r="1077" spans="9:9" x14ac:dyDescent="0.35">
      <c r="I1077"/>
    </row>
    <row r="1078" spans="9:9" x14ac:dyDescent="0.35">
      <c r="I1078"/>
    </row>
    <row r="1079" spans="9:9" x14ac:dyDescent="0.35">
      <c r="I1079"/>
    </row>
    <row r="1080" spans="9:9" x14ac:dyDescent="0.35">
      <c r="I1080"/>
    </row>
    <row r="1081" spans="9:9" x14ac:dyDescent="0.35">
      <c r="I1081"/>
    </row>
    <row r="1082" spans="9:9" x14ac:dyDescent="0.35">
      <c r="I1082"/>
    </row>
    <row r="1083" spans="9:9" x14ac:dyDescent="0.35">
      <c r="I1083"/>
    </row>
    <row r="1084" spans="9:9" x14ac:dyDescent="0.35">
      <c r="I1084"/>
    </row>
    <row r="1085" spans="9:9" x14ac:dyDescent="0.35">
      <c r="I1085"/>
    </row>
    <row r="1086" spans="9:9" x14ac:dyDescent="0.35">
      <c r="I1086"/>
    </row>
    <row r="1087" spans="9:9" x14ac:dyDescent="0.35">
      <c r="I1087"/>
    </row>
    <row r="1088" spans="9:9" x14ac:dyDescent="0.35">
      <c r="I1088"/>
    </row>
    <row r="1089" spans="9:9" x14ac:dyDescent="0.35">
      <c r="I1089"/>
    </row>
    <row r="1090" spans="9:9" x14ac:dyDescent="0.35">
      <c r="I1090"/>
    </row>
    <row r="1091" spans="9:9" x14ac:dyDescent="0.35">
      <c r="I1091"/>
    </row>
    <row r="1092" spans="9:9" x14ac:dyDescent="0.35">
      <c r="I1092"/>
    </row>
    <row r="1093" spans="9:9" x14ac:dyDescent="0.35">
      <c r="I1093"/>
    </row>
    <row r="1094" spans="9:9" x14ac:dyDescent="0.35">
      <c r="I1094"/>
    </row>
    <row r="1095" spans="9:9" x14ac:dyDescent="0.35">
      <c r="I1095"/>
    </row>
    <row r="1096" spans="9:9" x14ac:dyDescent="0.35">
      <c r="I1096"/>
    </row>
    <row r="1097" spans="9:9" x14ac:dyDescent="0.35">
      <c r="I1097"/>
    </row>
    <row r="1098" spans="9:9" x14ac:dyDescent="0.35">
      <c r="I1098"/>
    </row>
    <row r="1099" spans="9:9" x14ac:dyDescent="0.35">
      <c r="I1099"/>
    </row>
    <row r="1100" spans="9:9" x14ac:dyDescent="0.35">
      <c r="I1100"/>
    </row>
    <row r="1101" spans="9:9" x14ac:dyDescent="0.35">
      <c r="I1101"/>
    </row>
    <row r="1102" spans="9:9" x14ac:dyDescent="0.35">
      <c r="I1102"/>
    </row>
    <row r="1103" spans="9:9" x14ac:dyDescent="0.35">
      <c r="I1103"/>
    </row>
    <row r="1104" spans="9:9" x14ac:dyDescent="0.35">
      <c r="I1104"/>
    </row>
    <row r="1105" spans="9:9" x14ac:dyDescent="0.35">
      <c r="I1105"/>
    </row>
    <row r="1106" spans="9:9" x14ac:dyDescent="0.35">
      <c r="I1106"/>
    </row>
    <row r="1107" spans="9:9" x14ac:dyDescent="0.35">
      <c r="I1107"/>
    </row>
    <row r="1108" spans="9:9" x14ac:dyDescent="0.35">
      <c r="I1108"/>
    </row>
    <row r="1109" spans="9:9" x14ac:dyDescent="0.35">
      <c r="I1109"/>
    </row>
    <row r="1110" spans="9:9" x14ac:dyDescent="0.35">
      <c r="I1110"/>
    </row>
    <row r="1111" spans="9:9" x14ac:dyDescent="0.35">
      <c r="I1111"/>
    </row>
    <row r="1112" spans="9:9" x14ac:dyDescent="0.35">
      <c r="I1112"/>
    </row>
    <row r="1113" spans="9:9" x14ac:dyDescent="0.35">
      <c r="I1113"/>
    </row>
    <row r="1114" spans="9:9" x14ac:dyDescent="0.35">
      <c r="I1114"/>
    </row>
    <row r="1115" spans="9:9" x14ac:dyDescent="0.35">
      <c r="I1115"/>
    </row>
    <row r="1116" spans="9:9" x14ac:dyDescent="0.35">
      <c r="I1116"/>
    </row>
    <row r="1117" spans="9:9" x14ac:dyDescent="0.35">
      <c r="I1117"/>
    </row>
    <row r="1118" spans="9:9" x14ac:dyDescent="0.35">
      <c r="I1118"/>
    </row>
    <row r="1119" spans="9:9" x14ac:dyDescent="0.35">
      <c r="I1119"/>
    </row>
    <row r="1120" spans="9:9" x14ac:dyDescent="0.35">
      <c r="I1120"/>
    </row>
    <row r="1121" spans="9:9" x14ac:dyDescent="0.35">
      <c r="I1121"/>
    </row>
    <row r="1122" spans="9:9" x14ac:dyDescent="0.35">
      <c r="I1122"/>
    </row>
    <row r="1123" spans="9:9" x14ac:dyDescent="0.35">
      <c r="I1123"/>
    </row>
    <row r="1124" spans="9:9" x14ac:dyDescent="0.35">
      <c r="I1124"/>
    </row>
    <row r="1125" spans="9:9" x14ac:dyDescent="0.35">
      <c r="I1125"/>
    </row>
    <row r="1126" spans="9:9" x14ac:dyDescent="0.35">
      <c r="I1126"/>
    </row>
    <row r="1127" spans="9:9" x14ac:dyDescent="0.35">
      <c r="I1127"/>
    </row>
    <row r="1128" spans="9:9" x14ac:dyDescent="0.35">
      <c r="I1128"/>
    </row>
    <row r="1129" spans="9:9" x14ac:dyDescent="0.35">
      <c r="I1129"/>
    </row>
    <row r="1130" spans="9:9" x14ac:dyDescent="0.35">
      <c r="I1130"/>
    </row>
    <row r="1131" spans="9:9" x14ac:dyDescent="0.35">
      <c r="I1131"/>
    </row>
    <row r="1132" spans="9:9" x14ac:dyDescent="0.35">
      <c r="I1132"/>
    </row>
    <row r="1133" spans="9:9" x14ac:dyDescent="0.35">
      <c r="I1133"/>
    </row>
    <row r="1134" spans="9:9" x14ac:dyDescent="0.35">
      <c r="I1134"/>
    </row>
    <row r="1135" spans="9:9" x14ac:dyDescent="0.35">
      <c r="I1135"/>
    </row>
    <row r="1136" spans="9:9" x14ac:dyDescent="0.35">
      <c r="I1136"/>
    </row>
    <row r="1137" spans="9:9" x14ac:dyDescent="0.35">
      <c r="I1137"/>
    </row>
    <row r="1138" spans="9:9" x14ac:dyDescent="0.35">
      <c r="I1138"/>
    </row>
    <row r="1139" spans="9:9" x14ac:dyDescent="0.35">
      <c r="I1139"/>
    </row>
    <row r="1140" spans="9:9" x14ac:dyDescent="0.35">
      <c r="I1140"/>
    </row>
    <row r="1141" spans="9:9" x14ac:dyDescent="0.35">
      <c r="I1141"/>
    </row>
    <row r="1142" spans="9:9" x14ac:dyDescent="0.35">
      <c r="I1142"/>
    </row>
    <row r="1143" spans="9:9" x14ac:dyDescent="0.35">
      <c r="I1143"/>
    </row>
    <row r="1144" spans="9:9" x14ac:dyDescent="0.35">
      <c r="I1144"/>
    </row>
    <row r="1145" spans="9:9" x14ac:dyDescent="0.35">
      <c r="I1145"/>
    </row>
    <row r="1146" spans="9:9" x14ac:dyDescent="0.35">
      <c r="I1146"/>
    </row>
    <row r="1147" spans="9:9" x14ac:dyDescent="0.35">
      <c r="I1147"/>
    </row>
    <row r="1148" spans="9:9" x14ac:dyDescent="0.35">
      <c r="I1148"/>
    </row>
    <row r="1149" spans="9:9" x14ac:dyDescent="0.35">
      <c r="I1149"/>
    </row>
    <row r="1150" spans="9:9" x14ac:dyDescent="0.35">
      <c r="I1150"/>
    </row>
    <row r="1151" spans="9:9" x14ac:dyDescent="0.35">
      <c r="I1151"/>
    </row>
    <row r="1152" spans="9:9" x14ac:dyDescent="0.35">
      <c r="I1152"/>
    </row>
    <row r="1153" spans="9:9" x14ac:dyDescent="0.35">
      <c r="I1153"/>
    </row>
    <row r="1154" spans="9:9" x14ac:dyDescent="0.35">
      <c r="I1154"/>
    </row>
    <row r="1155" spans="9:9" x14ac:dyDescent="0.35">
      <c r="I1155"/>
    </row>
    <row r="1156" spans="9:9" x14ac:dyDescent="0.35">
      <c r="I1156"/>
    </row>
    <row r="1157" spans="9:9" x14ac:dyDescent="0.35">
      <c r="I1157"/>
    </row>
    <row r="1158" spans="9:9" x14ac:dyDescent="0.35">
      <c r="I1158"/>
    </row>
    <row r="1159" spans="9:9" x14ac:dyDescent="0.35">
      <c r="I1159"/>
    </row>
    <row r="1160" spans="9:9" x14ac:dyDescent="0.35">
      <c r="I1160"/>
    </row>
    <row r="1161" spans="9:9" x14ac:dyDescent="0.35">
      <c r="I1161"/>
    </row>
    <row r="1162" spans="9:9" x14ac:dyDescent="0.35">
      <c r="I1162"/>
    </row>
    <row r="1163" spans="9:9" x14ac:dyDescent="0.35">
      <c r="I1163"/>
    </row>
    <row r="1164" spans="9:9" x14ac:dyDescent="0.35">
      <c r="I1164"/>
    </row>
    <row r="1165" spans="9:9" x14ac:dyDescent="0.35">
      <c r="I1165"/>
    </row>
    <row r="1166" spans="9:9" x14ac:dyDescent="0.35">
      <c r="I1166"/>
    </row>
    <row r="1167" spans="9:9" x14ac:dyDescent="0.35">
      <c r="I1167"/>
    </row>
    <row r="1168" spans="9:9" x14ac:dyDescent="0.35">
      <c r="I1168"/>
    </row>
    <row r="1169" spans="9:9" x14ac:dyDescent="0.35">
      <c r="I1169"/>
    </row>
    <row r="1170" spans="9:9" x14ac:dyDescent="0.35">
      <c r="I1170"/>
    </row>
    <row r="1171" spans="9:9" x14ac:dyDescent="0.35">
      <c r="I1171"/>
    </row>
    <row r="1172" spans="9:9" x14ac:dyDescent="0.35">
      <c r="I1172"/>
    </row>
    <row r="1173" spans="9:9" x14ac:dyDescent="0.35">
      <c r="I1173"/>
    </row>
    <row r="1174" spans="9:9" x14ac:dyDescent="0.35">
      <c r="I1174"/>
    </row>
    <row r="1175" spans="9:9" x14ac:dyDescent="0.35">
      <c r="I1175"/>
    </row>
    <row r="1176" spans="9:9" x14ac:dyDescent="0.35">
      <c r="I1176"/>
    </row>
    <row r="1177" spans="9:9" x14ac:dyDescent="0.35">
      <c r="I1177"/>
    </row>
    <row r="1178" spans="9:9" x14ac:dyDescent="0.35">
      <c r="I1178"/>
    </row>
    <row r="1179" spans="9:9" x14ac:dyDescent="0.35">
      <c r="I1179"/>
    </row>
    <row r="1180" spans="9:9" x14ac:dyDescent="0.35">
      <c r="I1180"/>
    </row>
    <row r="1181" spans="9:9" x14ac:dyDescent="0.35">
      <c r="I1181"/>
    </row>
    <row r="1182" spans="9:9" x14ac:dyDescent="0.35">
      <c r="I1182"/>
    </row>
    <row r="1183" spans="9:9" x14ac:dyDescent="0.35">
      <c r="I1183"/>
    </row>
    <row r="1184" spans="9:9" x14ac:dyDescent="0.35">
      <c r="I1184"/>
    </row>
    <row r="1185" spans="9:9" x14ac:dyDescent="0.35">
      <c r="I1185"/>
    </row>
    <row r="1186" spans="9:9" x14ac:dyDescent="0.35">
      <c r="I1186"/>
    </row>
    <row r="1187" spans="9:9" x14ac:dyDescent="0.35">
      <c r="I1187"/>
    </row>
    <row r="1188" spans="9:9" x14ac:dyDescent="0.35">
      <c r="I1188"/>
    </row>
    <row r="1189" spans="9:9" x14ac:dyDescent="0.35">
      <c r="I1189"/>
    </row>
    <row r="1190" spans="9:9" x14ac:dyDescent="0.35">
      <c r="I1190"/>
    </row>
    <row r="1191" spans="9:9" x14ac:dyDescent="0.35">
      <c r="I1191"/>
    </row>
    <row r="1192" spans="9:9" x14ac:dyDescent="0.35">
      <c r="I1192"/>
    </row>
    <row r="1193" spans="9:9" x14ac:dyDescent="0.35">
      <c r="I1193"/>
    </row>
    <row r="1194" spans="9:9" x14ac:dyDescent="0.35">
      <c r="I1194"/>
    </row>
    <row r="1195" spans="9:9" x14ac:dyDescent="0.35">
      <c r="I1195"/>
    </row>
    <row r="1196" spans="9:9" x14ac:dyDescent="0.35">
      <c r="I1196"/>
    </row>
    <row r="1197" spans="9:9" x14ac:dyDescent="0.35">
      <c r="I1197"/>
    </row>
    <row r="1198" spans="9:9" x14ac:dyDescent="0.35">
      <c r="I1198"/>
    </row>
    <row r="1199" spans="9:9" x14ac:dyDescent="0.35">
      <c r="I1199"/>
    </row>
    <row r="1200" spans="9:9" x14ac:dyDescent="0.35">
      <c r="I1200"/>
    </row>
    <row r="1201" spans="9:9" x14ac:dyDescent="0.35">
      <c r="I1201"/>
    </row>
    <row r="1202" spans="9:9" x14ac:dyDescent="0.35">
      <c r="I1202"/>
    </row>
    <row r="1203" spans="9:9" x14ac:dyDescent="0.35">
      <c r="I1203"/>
    </row>
    <row r="1204" spans="9:9" x14ac:dyDescent="0.35">
      <c r="I1204"/>
    </row>
    <row r="1205" spans="9:9" x14ac:dyDescent="0.35">
      <c r="I1205"/>
    </row>
    <row r="1206" spans="9:9" x14ac:dyDescent="0.35">
      <c r="I1206"/>
    </row>
    <row r="1207" spans="9:9" x14ac:dyDescent="0.35">
      <c r="I1207"/>
    </row>
    <row r="1208" spans="9:9" x14ac:dyDescent="0.35">
      <c r="I1208"/>
    </row>
    <row r="1209" spans="9:9" x14ac:dyDescent="0.35">
      <c r="I1209"/>
    </row>
    <row r="1210" spans="9:9" x14ac:dyDescent="0.35">
      <c r="I1210"/>
    </row>
    <row r="1211" spans="9:9" x14ac:dyDescent="0.35">
      <c r="I1211"/>
    </row>
    <row r="1212" spans="9:9" x14ac:dyDescent="0.35">
      <c r="I1212"/>
    </row>
    <row r="1213" spans="9:9" x14ac:dyDescent="0.35">
      <c r="I1213"/>
    </row>
    <row r="1214" spans="9:9" x14ac:dyDescent="0.35">
      <c r="I1214"/>
    </row>
    <row r="1215" spans="9:9" x14ac:dyDescent="0.35">
      <c r="I1215"/>
    </row>
    <row r="1216" spans="9:9" x14ac:dyDescent="0.35">
      <c r="I1216"/>
    </row>
    <row r="1217" spans="9:9" x14ac:dyDescent="0.35">
      <c r="I1217"/>
    </row>
    <row r="1218" spans="9:9" x14ac:dyDescent="0.35">
      <c r="I1218"/>
    </row>
    <row r="1219" spans="9:9" x14ac:dyDescent="0.35">
      <c r="I1219"/>
    </row>
    <row r="1220" spans="9:9" x14ac:dyDescent="0.35">
      <c r="I1220"/>
    </row>
    <row r="1221" spans="9:9" x14ac:dyDescent="0.35">
      <c r="I1221"/>
    </row>
    <row r="1222" spans="9:9" x14ac:dyDescent="0.35">
      <c r="I1222"/>
    </row>
    <row r="1223" spans="9:9" x14ac:dyDescent="0.35">
      <c r="I1223"/>
    </row>
    <row r="1224" spans="9:9" x14ac:dyDescent="0.35">
      <c r="I1224"/>
    </row>
    <row r="1225" spans="9:9" x14ac:dyDescent="0.35">
      <c r="I1225"/>
    </row>
    <row r="1226" spans="9:9" x14ac:dyDescent="0.35">
      <c r="I1226"/>
    </row>
    <row r="1227" spans="9:9" x14ac:dyDescent="0.35">
      <c r="I1227"/>
    </row>
    <row r="1228" spans="9:9" x14ac:dyDescent="0.35">
      <c r="I1228"/>
    </row>
    <row r="1229" spans="9:9" x14ac:dyDescent="0.35">
      <c r="I1229"/>
    </row>
    <row r="1230" spans="9:9" x14ac:dyDescent="0.35">
      <c r="I1230"/>
    </row>
    <row r="1231" spans="9:9" x14ac:dyDescent="0.35">
      <c r="I1231"/>
    </row>
    <row r="1232" spans="9:9" x14ac:dyDescent="0.35">
      <c r="I1232"/>
    </row>
    <row r="1233" spans="9:9" x14ac:dyDescent="0.35">
      <c r="I1233"/>
    </row>
    <row r="1234" spans="9:9" x14ac:dyDescent="0.35">
      <c r="I1234"/>
    </row>
    <row r="1235" spans="9:9" x14ac:dyDescent="0.35">
      <c r="I1235"/>
    </row>
    <row r="1236" spans="9:9" x14ac:dyDescent="0.35">
      <c r="I1236"/>
    </row>
    <row r="1237" spans="9:9" x14ac:dyDescent="0.35">
      <c r="I1237"/>
    </row>
    <row r="1238" spans="9:9" x14ac:dyDescent="0.35">
      <c r="I1238"/>
    </row>
    <row r="1239" spans="9:9" x14ac:dyDescent="0.35">
      <c r="I1239"/>
    </row>
    <row r="1240" spans="9:9" x14ac:dyDescent="0.35">
      <c r="I1240"/>
    </row>
    <row r="1241" spans="9:9" x14ac:dyDescent="0.35">
      <c r="I1241"/>
    </row>
    <row r="1242" spans="9:9" x14ac:dyDescent="0.35">
      <c r="I1242"/>
    </row>
    <row r="1243" spans="9:9" x14ac:dyDescent="0.35">
      <c r="I1243"/>
    </row>
    <row r="1244" spans="9:9" x14ac:dyDescent="0.35">
      <c r="I1244"/>
    </row>
    <row r="1245" spans="9:9" x14ac:dyDescent="0.35">
      <c r="I1245"/>
    </row>
    <row r="1246" spans="9:9" x14ac:dyDescent="0.35">
      <c r="I1246"/>
    </row>
    <row r="1247" spans="9:9" x14ac:dyDescent="0.35">
      <c r="I1247"/>
    </row>
    <row r="1248" spans="9:9" x14ac:dyDescent="0.35">
      <c r="I1248"/>
    </row>
    <row r="1249" spans="9:9" x14ac:dyDescent="0.35">
      <c r="I1249"/>
    </row>
    <row r="1250" spans="9:9" x14ac:dyDescent="0.35">
      <c r="I1250"/>
    </row>
    <row r="1251" spans="9:9" x14ac:dyDescent="0.35">
      <c r="I1251"/>
    </row>
    <row r="1252" spans="9:9" x14ac:dyDescent="0.35">
      <c r="I1252"/>
    </row>
    <row r="1253" spans="9:9" x14ac:dyDescent="0.35">
      <c r="I1253"/>
    </row>
    <row r="1254" spans="9:9" x14ac:dyDescent="0.35">
      <c r="I1254"/>
    </row>
    <row r="1255" spans="9:9" x14ac:dyDescent="0.35">
      <c r="I1255"/>
    </row>
    <row r="1256" spans="9:9" x14ac:dyDescent="0.35">
      <c r="I1256"/>
    </row>
    <row r="1257" spans="9:9" x14ac:dyDescent="0.35">
      <c r="I1257"/>
    </row>
    <row r="1258" spans="9:9" x14ac:dyDescent="0.35">
      <c r="I1258"/>
    </row>
    <row r="1259" spans="9:9" x14ac:dyDescent="0.35">
      <c r="I1259"/>
    </row>
    <row r="1260" spans="9:9" x14ac:dyDescent="0.35">
      <c r="I1260"/>
    </row>
    <row r="1261" spans="9:9" x14ac:dyDescent="0.35">
      <c r="I1261"/>
    </row>
    <row r="1262" spans="9:9" x14ac:dyDescent="0.35">
      <c r="I1262"/>
    </row>
    <row r="1263" spans="9:9" x14ac:dyDescent="0.35">
      <c r="I1263"/>
    </row>
    <row r="1264" spans="9:9" x14ac:dyDescent="0.35">
      <c r="I1264"/>
    </row>
    <row r="1265" spans="9:9" x14ac:dyDescent="0.35">
      <c r="I1265"/>
    </row>
    <row r="1266" spans="9:9" x14ac:dyDescent="0.35">
      <c r="I1266"/>
    </row>
    <row r="1267" spans="9:9" x14ac:dyDescent="0.35">
      <c r="I1267"/>
    </row>
    <row r="1268" spans="9:9" x14ac:dyDescent="0.35">
      <c r="I1268"/>
    </row>
    <row r="1269" spans="9:9" x14ac:dyDescent="0.35">
      <c r="I1269"/>
    </row>
    <row r="1270" spans="9:9" x14ac:dyDescent="0.35">
      <c r="I1270"/>
    </row>
    <row r="1271" spans="9:9" x14ac:dyDescent="0.35">
      <c r="I1271"/>
    </row>
    <row r="1272" spans="9:9" x14ac:dyDescent="0.35">
      <c r="I1272"/>
    </row>
    <row r="1273" spans="9:9" x14ac:dyDescent="0.35">
      <c r="I1273"/>
    </row>
    <row r="1274" spans="9:9" x14ac:dyDescent="0.35">
      <c r="I1274"/>
    </row>
    <row r="1275" spans="9:9" x14ac:dyDescent="0.35">
      <c r="I1275"/>
    </row>
    <row r="1276" spans="9:9" x14ac:dyDescent="0.35">
      <c r="I1276"/>
    </row>
    <row r="1277" spans="9:9" x14ac:dyDescent="0.35">
      <c r="I1277"/>
    </row>
    <row r="1278" spans="9:9" x14ac:dyDescent="0.35">
      <c r="I1278"/>
    </row>
    <row r="1279" spans="9:9" x14ac:dyDescent="0.35">
      <c r="I1279"/>
    </row>
    <row r="1280" spans="9:9" x14ac:dyDescent="0.35">
      <c r="I1280"/>
    </row>
    <row r="1281" spans="9:9" x14ac:dyDescent="0.35">
      <c r="I1281"/>
    </row>
    <row r="1282" spans="9:9" x14ac:dyDescent="0.35">
      <c r="I1282"/>
    </row>
    <row r="1283" spans="9:9" x14ac:dyDescent="0.35">
      <c r="I1283"/>
    </row>
    <row r="1284" spans="9:9" x14ac:dyDescent="0.35">
      <c r="I1284"/>
    </row>
    <row r="1285" spans="9:9" x14ac:dyDescent="0.35">
      <c r="I1285"/>
    </row>
    <row r="1286" spans="9:9" x14ac:dyDescent="0.35">
      <c r="I1286"/>
    </row>
    <row r="1287" spans="9:9" x14ac:dyDescent="0.35">
      <c r="I1287"/>
    </row>
    <row r="1288" spans="9:9" x14ac:dyDescent="0.35">
      <c r="I1288"/>
    </row>
    <row r="1289" spans="9:9" x14ac:dyDescent="0.35">
      <c r="I1289"/>
    </row>
    <row r="1290" spans="9:9" x14ac:dyDescent="0.35">
      <c r="I1290"/>
    </row>
    <row r="1291" spans="9:9" x14ac:dyDescent="0.35">
      <c r="I1291"/>
    </row>
    <row r="1292" spans="9:9" x14ac:dyDescent="0.35">
      <c r="I1292"/>
    </row>
    <row r="1293" spans="9:9" x14ac:dyDescent="0.35">
      <c r="I1293"/>
    </row>
    <row r="1294" spans="9:9" x14ac:dyDescent="0.35">
      <c r="I1294"/>
    </row>
    <row r="1295" spans="9:9" x14ac:dyDescent="0.35">
      <c r="I1295"/>
    </row>
    <row r="1296" spans="9:9" x14ac:dyDescent="0.35">
      <c r="I1296"/>
    </row>
    <row r="1297" spans="9:9" x14ac:dyDescent="0.35">
      <c r="I1297"/>
    </row>
    <row r="1298" spans="9:9" x14ac:dyDescent="0.35">
      <c r="I1298"/>
    </row>
    <row r="1299" spans="9:9" x14ac:dyDescent="0.35">
      <c r="I1299"/>
    </row>
    <row r="1300" spans="9:9" x14ac:dyDescent="0.35">
      <c r="I1300"/>
    </row>
    <row r="1301" spans="9:9" x14ac:dyDescent="0.35">
      <c r="I1301"/>
    </row>
    <row r="1302" spans="9:9" x14ac:dyDescent="0.35">
      <c r="I1302"/>
    </row>
    <row r="1303" spans="9:9" x14ac:dyDescent="0.35">
      <c r="I1303"/>
    </row>
    <row r="1304" spans="9:9" x14ac:dyDescent="0.35">
      <c r="I1304"/>
    </row>
    <row r="1305" spans="9:9" x14ac:dyDescent="0.35">
      <c r="I1305"/>
    </row>
    <row r="1306" spans="9:9" x14ac:dyDescent="0.35">
      <c r="I1306"/>
    </row>
    <row r="1307" spans="9:9" x14ac:dyDescent="0.35">
      <c r="I1307"/>
    </row>
    <row r="1308" spans="9:9" x14ac:dyDescent="0.35">
      <c r="I1308"/>
    </row>
    <row r="1309" spans="9:9" x14ac:dyDescent="0.35">
      <c r="I1309"/>
    </row>
    <row r="1310" spans="9:9" x14ac:dyDescent="0.35">
      <c r="I1310"/>
    </row>
    <row r="1311" spans="9:9" x14ac:dyDescent="0.35">
      <c r="I1311"/>
    </row>
    <row r="1312" spans="9:9" x14ac:dyDescent="0.35">
      <c r="I1312"/>
    </row>
    <row r="1313" spans="9:9" x14ac:dyDescent="0.35">
      <c r="I1313"/>
    </row>
    <row r="1314" spans="9:9" x14ac:dyDescent="0.35">
      <c r="I1314"/>
    </row>
    <row r="1315" spans="9:9" x14ac:dyDescent="0.35">
      <c r="I1315"/>
    </row>
    <row r="1316" spans="9:9" x14ac:dyDescent="0.35">
      <c r="I1316"/>
    </row>
    <row r="1317" spans="9:9" x14ac:dyDescent="0.35">
      <c r="I1317"/>
    </row>
    <row r="1318" spans="9:9" x14ac:dyDescent="0.35">
      <c r="I1318"/>
    </row>
    <row r="1319" spans="9:9" x14ac:dyDescent="0.35">
      <c r="I1319"/>
    </row>
    <row r="1320" spans="9:9" x14ac:dyDescent="0.35">
      <c r="I1320"/>
    </row>
    <row r="1321" spans="9:9" x14ac:dyDescent="0.35">
      <c r="I1321"/>
    </row>
    <row r="1322" spans="9:9" x14ac:dyDescent="0.35">
      <c r="I1322"/>
    </row>
    <row r="1323" spans="9:9" x14ac:dyDescent="0.35">
      <c r="I1323"/>
    </row>
    <row r="1324" spans="9:9" x14ac:dyDescent="0.35">
      <c r="I1324"/>
    </row>
    <row r="1325" spans="9:9" x14ac:dyDescent="0.35">
      <c r="I1325"/>
    </row>
    <row r="1326" spans="9:9" x14ac:dyDescent="0.35">
      <c r="I1326"/>
    </row>
    <row r="1327" spans="9:9" x14ac:dyDescent="0.35">
      <c r="I1327"/>
    </row>
    <row r="1328" spans="9:9" x14ac:dyDescent="0.35">
      <c r="I1328"/>
    </row>
    <row r="1329" spans="9:9" x14ac:dyDescent="0.35">
      <c r="I1329"/>
    </row>
    <row r="1330" spans="9:9" x14ac:dyDescent="0.35">
      <c r="I1330"/>
    </row>
    <row r="1331" spans="9:9" x14ac:dyDescent="0.35">
      <c r="I1331"/>
    </row>
    <row r="1332" spans="9:9" x14ac:dyDescent="0.35">
      <c r="I1332"/>
    </row>
    <row r="1333" spans="9:9" x14ac:dyDescent="0.35">
      <c r="I1333"/>
    </row>
    <row r="1334" spans="9:9" x14ac:dyDescent="0.35">
      <c r="I1334"/>
    </row>
    <row r="1335" spans="9:9" x14ac:dyDescent="0.35">
      <c r="I1335"/>
    </row>
    <row r="1336" spans="9:9" x14ac:dyDescent="0.35">
      <c r="I1336"/>
    </row>
    <row r="1337" spans="9:9" x14ac:dyDescent="0.35">
      <c r="I1337"/>
    </row>
    <row r="1338" spans="9:9" x14ac:dyDescent="0.35">
      <c r="I1338"/>
    </row>
    <row r="1339" spans="9:9" x14ac:dyDescent="0.35">
      <c r="I1339"/>
    </row>
    <row r="1340" spans="9:9" x14ac:dyDescent="0.35">
      <c r="I1340"/>
    </row>
    <row r="1341" spans="9:9" x14ac:dyDescent="0.35">
      <c r="I1341"/>
    </row>
    <row r="1342" spans="9:9" x14ac:dyDescent="0.35">
      <c r="I1342"/>
    </row>
    <row r="1343" spans="9:9" x14ac:dyDescent="0.35">
      <c r="I1343"/>
    </row>
    <row r="1344" spans="9:9" x14ac:dyDescent="0.35">
      <c r="I1344"/>
    </row>
    <row r="1345" spans="9:9" x14ac:dyDescent="0.35">
      <c r="I1345"/>
    </row>
    <row r="1346" spans="9:9" x14ac:dyDescent="0.35">
      <c r="I1346"/>
    </row>
    <row r="1347" spans="9:9" x14ac:dyDescent="0.35">
      <c r="I1347"/>
    </row>
    <row r="1348" spans="9:9" x14ac:dyDescent="0.35">
      <c r="I1348"/>
    </row>
    <row r="1349" spans="9:9" x14ac:dyDescent="0.35">
      <c r="I1349"/>
    </row>
    <row r="1350" spans="9:9" x14ac:dyDescent="0.35">
      <c r="I1350"/>
    </row>
    <row r="1351" spans="9:9" x14ac:dyDescent="0.35">
      <c r="I1351"/>
    </row>
    <row r="1352" spans="9:9" x14ac:dyDescent="0.35">
      <c r="I1352"/>
    </row>
    <row r="1353" spans="9:9" x14ac:dyDescent="0.35">
      <c r="I1353"/>
    </row>
    <row r="1354" spans="9:9" x14ac:dyDescent="0.35">
      <c r="I1354"/>
    </row>
    <row r="1355" spans="9:9" x14ac:dyDescent="0.35">
      <c r="I1355"/>
    </row>
    <row r="1356" spans="9:9" x14ac:dyDescent="0.35">
      <c r="I1356"/>
    </row>
    <row r="1357" spans="9:9" x14ac:dyDescent="0.35">
      <c r="I1357"/>
    </row>
    <row r="1358" spans="9:9" x14ac:dyDescent="0.35">
      <c r="I1358"/>
    </row>
    <row r="1359" spans="9:9" x14ac:dyDescent="0.35">
      <c r="I1359"/>
    </row>
    <row r="1360" spans="9:9" x14ac:dyDescent="0.35">
      <c r="I1360"/>
    </row>
    <row r="1361" spans="9:9" x14ac:dyDescent="0.35">
      <c r="I1361"/>
    </row>
    <row r="1362" spans="9:9" x14ac:dyDescent="0.35">
      <c r="I1362"/>
    </row>
    <row r="1363" spans="9:9" x14ac:dyDescent="0.35">
      <c r="I1363"/>
    </row>
    <row r="1364" spans="9:9" x14ac:dyDescent="0.35">
      <c r="I1364"/>
    </row>
    <row r="1365" spans="9:9" x14ac:dyDescent="0.35">
      <c r="I1365"/>
    </row>
    <row r="1366" spans="9:9" x14ac:dyDescent="0.35">
      <c r="I1366"/>
    </row>
    <row r="1367" spans="9:9" x14ac:dyDescent="0.35">
      <c r="I1367"/>
    </row>
    <row r="1368" spans="9:9" x14ac:dyDescent="0.35">
      <c r="I1368"/>
    </row>
    <row r="1369" spans="9:9" x14ac:dyDescent="0.35">
      <c r="I1369"/>
    </row>
    <row r="1370" spans="9:9" x14ac:dyDescent="0.35">
      <c r="I1370"/>
    </row>
    <row r="1371" spans="9:9" x14ac:dyDescent="0.35">
      <c r="I1371"/>
    </row>
    <row r="1372" spans="9:9" x14ac:dyDescent="0.35">
      <c r="I1372"/>
    </row>
    <row r="1373" spans="9:9" x14ac:dyDescent="0.35">
      <c r="I1373"/>
    </row>
    <row r="1374" spans="9:9" x14ac:dyDescent="0.35">
      <c r="I1374"/>
    </row>
    <row r="1375" spans="9:9" x14ac:dyDescent="0.35">
      <c r="I1375"/>
    </row>
    <row r="1376" spans="9:9" x14ac:dyDescent="0.35">
      <c r="I1376"/>
    </row>
    <row r="1377" spans="9:9" x14ac:dyDescent="0.35">
      <c r="I1377"/>
    </row>
    <row r="1378" spans="9:9" x14ac:dyDescent="0.35">
      <c r="I1378"/>
    </row>
    <row r="1379" spans="9:9" x14ac:dyDescent="0.35">
      <c r="I1379"/>
    </row>
    <row r="1380" spans="9:9" x14ac:dyDescent="0.35">
      <c r="I1380"/>
    </row>
    <row r="1381" spans="9:9" x14ac:dyDescent="0.35">
      <c r="I1381"/>
    </row>
    <row r="1382" spans="9:9" x14ac:dyDescent="0.35">
      <c r="I1382"/>
    </row>
    <row r="1383" spans="9:9" x14ac:dyDescent="0.35">
      <c r="I1383"/>
    </row>
    <row r="1384" spans="9:9" x14ac:dyDescent="0.35">
      <c r="I1384"/>
    </row>
    <row r="1385" spans="9:9" x14ac:dyDescent="0.35">
      <c r="I1385"/>
    </row>
    <row r="1386" spans="9:9" x14ac:dyDescent="0.35">
      <c r="I1386"/>
    </row>
    <row r="1387" spans="9:9" x14ac:dyDescent="0.35">
      <c r="I1387"/>
    </row>
    <row r="1388" spans="9:9" x14ac:dyDescent="0.35">
      <c r="I1388"/>
    </row>
    <row r="1389" spans="9:9" x14ac:dyDescent="0.35">
      <c r="I1389"/>
    </row>
    <row r="1390" spans="9:9" x14ac:dyDescent="0.35">
      <c r="I1390"/>
    </row>
    <row r="1391" spans="9:9" x14ac:dyDescent="0.35">
      <c r="I1391"/>
    </row>
    <row r="1392" spans="9:9" x14ac:dyDescent="0.35">
      <c r="I1392"/>
    </row>
    <row r="1393" spans="9:9" x14ac:dyDescent="0.35">
      <c r="I1393"/>
    </row>
    <row r="1394" spans="9:9" x14ac:dyDescent="0.35">
      <c r="I1394"/>
    </row>
    <row r="1395" spans="9:9" x14ac:dyDescent="0.35">
      <c r="I1395"/>
    </row>
    <row r="1396" spans="9:9" x14ac:dyDescent="0.35">
      <c r="I1396"/>
    </row>
    <row r="1397" spans="9:9" x14ac:dyDescent="0.35">
      <c r="I1397"/>
    </row>
    <row r="1398" spans="9:9" x14ac:dyDescent="0.35">
      <c r="I1398"/>
    </row>
    <row r="1399" spans="9:9" x14ac:dyDescent="0.35">
      <c r="I1399"/>
    </row>
    <row r="1400" spans="9:9" x14ac:dyDescent="0.35">
      <c r="I1400"/>
    </row>
    <row r="1401" spans="9:9" x14ac:dyDescent="0.35">
      <c r="I1401"/>
    </row>
    <row r="1402" spans="9:9" x14ac:dyDescent="0.35">
      <c r="I1402"/>
    </row>
    <row r="1403" spans="9:9" x14ac:dyDescent="0.35">
      <c r="I1403"/>
    </row>
    <row r="1404" spans="9:9" x14ac:dyDescent="0.35">
      <c r="I1404"/>
    </row>
    <row r="1405" spans="9:9" x14ac:dyDescent="0.35">
      <c r="I1405"/>
    </row>
    <row r="1406" spans="9:9" x14ac:dyDescent="0.35">
      <c r="I1406"/>
    </row>
    <row r="1407" spans="9:9" x14ac:dyDescent="0.35">
      <c r="I1407"/>
    </row>
    <row r="1408" spans="9:9" x14ac:dyDescent="0.35">
      <c r="I1408"/>
    </row>
    <row r="1409" spans="9:9" x14ac:dyDescent="0.35">
      <c r="I1409"/>
    </row>
    <row r="1410" spans="9:9" x14ac:dyDescent="0.35">
      <c r="I1410"/>
    </row>
    <row r="1411" spans="9:9" x14ac:dyDescent="0.35">
      <c r="I1411"/>
    </row>
    <row r="1412" spans="9:9" x14ac:dyDescent="0.35">
      <c r="I1412"/>
    </row>
    <row r="1413" spans="9:9" x14ac:dyDescent="0.35">
      <c r="I1413"/>
    </row>
    <row r="1414" spans="9:9" x14ac:dyDescent="0.35">
      <c r="I1414"/>
    </row>
    <row r="1415" spans="9:9" x14ac:dyDescent="0.35">
      <c r="I1415"/>
    </row>
    <row r="1416" spans="9:9" x14ac:dyDescent="0.35">
      <c r="I1416"/>
    </row>
    <row r="1417" spans="9:9" x14ac:dyDescent="0.35">
      <c r="I1417"/>
    </row>
    <row r="1418" spans="9:9" x14ac:dyDescent="0.35">
      <c r="I1418"/>
    </row>
    <row r="1419" spans="9:9" x14ac:dyDescent="0.35">
      <c r="I1419"/>
    </row>
    <row r="1420" spans="9:9" x14ac:dyDescent="0.35">
      <c r="I1420"/>
    </row>
    <row r="1421" spans="9:9" x14ac:dyDescent="0.35">
      <c r="I1421"/>
    </row>
    <row r="1422" spans="9:9" x14ac:dyDescent="0.35">
      <c r="I1422"/>
    </row>
    <row r="1423" spans="9:9" x14ac:dyDescent="0.35">
      <c r="I1423"/>
    </row>
    <row r="1424" spans="9:9" x14ac:dyDescent="0.35">
      <c r="I1424"/>
    </row>
    <row r="1425" spans="9:9" x14ac:dyDescent="0.35">
      <c r="I1425"/>
    </row>
    <row r="1426" spans="9:9" x14ac:dyDescent="0.35">
      <c r="I1426"/>
    </row>
    <row r="1427" spans="9:9" x14ac:dyDescent="0.35">
      <c r="I1427"/>
    </row>
    <row r="1428" spans="9:9" x14ac:dyDescent="0.35">
      <c r="I1428"/>
    </row>
    <row r="1429" spans="9:9" x14ac:dyDescent="0.35">
      <c r="I1429"/>
    </row>
    <row r="1430" spans="9:9" x14ac:dyDescent="0.35">
      <c r="I1430"/>
    </row>
    <row r="1431" spans="9:9" x14ac:dyDescent="0.35">
      <c r="I1431"/>
    </row>
    <row r="1432" spans="9:9" x14ac:dyDescent="0.35">
      <c r="I1432"/>
    </row>
    <row r="1433" spans="9:9" x14ac:dyDescent="0.35">
      <c r="I1433"/>
    </row>
    <row r="1434" spans="9:9" x14ac:dyDescent="0.35">
      <c r="I1434"/>
    </row>
    <row r="1435" spans="9:9" x14ac:dyDescent="0.35">
      <c r="I1435"/>
    </row>
    <row r="1436" spans="9:9" x14ac:dyDescent="0.35">
      <c r="I1436"/>
    </row>
    <row r="1437" spans="9:9" x14ac:dyDescent="0.35">
      <c r="I1437"/>
    </row>
    <row r="1438" spans="9:9" x14ac:dyDescent="0.35">
      <c r="I1438"/>
    </row>
    <row r="1439" spans="9:9" x14ac:dyDescent="0.35">
      <c r="I1439"/>
    </row>
    <row r="1440" spans="9:9" x14ac:dyDescent="0.35">
      <c r="I1440"/>
    </row>
    <row r="1441" spans="9:9" x14ac:dyDescent="0.35">
      <c r="I1441"/>
    </row>
    <row r="1442" spans="9:9" x14ac:dyDescent="0.35">
      <c r="I1442"/>
    </row>
    <row r="1443" spans="9:9" x14ac:dyDescent="0.35">
      <c r="I1443"/>
    </row>
    <row r="1444" spans="9:9" x14ac:dyDescent="0.35">
      <c r="I1444"/>
    </row>
    <row r="1445" spans="9:9" x14ac:dyDescent="0.35">
      <c r="I1445"/>
    </row>
    <row r="1446" spans="9:9" x14ac:dyDescent="0.35">
      <c r="I1446"/>
    </row>
    <row r="1447" spans="9:9" x14ac:dyDescent="0.35">
      <c r="I1447"/>
    </row>
    <row r="1448" spans="9:9" x14ac:dyDescent="0.35">
      <c r="I1448"/>
    </row>
    <row r="1449" spans="9:9" x14ac:dyDescent="0.35">
      <c r="I1449"/>
    </row>
    <row r="1450" spans="9:9" x14ac:dyDescent="0.35">
      <c r="I1450"/>
    </row>
    <row r="1451" spans="9:9" x14ac:dyDescent="0.35">
      <c r="I1451"/>
    </row>
    <row r="1452" spans="9:9" x14ac:dyDescent="0.35">
      <c r="I1452"/>
    </row>
    <row r="1453" spans="9:9" x14ac:dyDescent="0.35">
      <c r="I1453"/>
    </row>
    <row r="1454" spans="9:9" x14ac:dyDescent="0.35">
      <c r="I1454"/>
    </row>
    <row r="1455" spans="9:9" x14ac:dyDescent="0.35">
      <c r="I1455"/>
    </row>
    <row r="1456" spans="9:9" x14ac:dyDescent="0.35">
      <c r="I1456"/>
    </row>
    <row r="1457" spans="9:9" x14ac:dyDescent="0.35">
      <c r="I1457"/>
    </row>
    <row r="1458" spans="9:9" x14ac:dyDescent="0.35">
      <c r="I1458"/>
    </row>
    <row r="1459" spans="9:9" x14ac:dyDescent="0.35">
      <c r="I1459"/>
    </row>
    <row r="1460" spans="9:9" x14ac:dyDescent="0.35">
      <c r="I1460"/>
    </row>
    <row r="1461" spans="9:9" x14ac:dyDescent="0.35">
      <c r="I1461"/>
    </row>
    <row r="1462" spans="9:9" x14ac:dyDescent="0.35">
      <c r="I1462"/>
    </row>
    <row r="1463" spans="9:9" x14ac:dyDescent="0.35">
      <c r="I1463"/>
    </row>
    <row r="1464" spans="9:9" x14ac:dyDescent="0.35">
      <c r="I1464"/>
    </row>
    <row r="1465" spans="9:9" x14ac:dyDescent="0.35">
      <c r="I1465"/>
    </row>
    <row r="1466" spans="9:9" x14ac:dyDescent="0.35">
      <c r="I1466"/>
    </row>
    <row r="1467" spans="9:9" x14ac:dyDescent="0.35">
      <c r="I1467"/>
    </row>
    <row r="1468" spans="9:9" x14ac:dyDescent="0.35">
      <c r="I1468"/>
    </row>
    <row r="1469" spans="9:9" x14ac:dyDescent="0.35">
      <c r="I1469"/>
    </row>
    <row r="1470" spans="9:9" x14ac:dyDescent="0.35">
      <c r="I1470"/>
    </row>
    <row r="1471" spans="9:9" x14ac:dyDescent="0.35">
      <c r="I1471"/>
    </row>
    <row r="1472" spans="9:9" x14ac:dyDescent="0.35">
      <c r="I1472"/>
    </row>
    <row r="1473" spans="9:9" x14ac:dyDescent="0.35">
      <c r="I1473"/>
    </row>
    <row r="1474" spans="9:9" x14ac:dyDescent="0.35">
      <c r="I1474"/>
    </row>
    <row r="1475" spans="9:9" x14ac:dyDescent="0.35">
      <c r="I1475"/>
    </row>
    <row r="1476" spans="9:9" x14ac:dyDescent="0.35">
      <c r="I1476"/>
    </row>
    <row r="1477" spans="9:9" x14ac:dyDescent="0.35">
      <c r="I1477"/>
    </row>
    <row r="1478" spans="9:9" x14ac:dyDescent="0.35">
      <c r="I1478"/>
    </row>
    <row r="1479" spans="9:9" x14ac:dyDescent="0.35">
      <c r="I1479"/>
    </row>
    <row r="1480" spans="9:9" x14ac:dyDescent="0.35">
      <c r="I1480"/>
    </row>
    <row r="1481" spans="9:9" x14ac:dyDescent="0.35">
      <c r="I1481"/>
    </row>
    <row r="1482" spans="9:9" x14ac:dyDescent="0.35">
      <c r="I1482"/>
    </row>
    <row r="1483" spans="9:9" x14ac:dyDescent="0.35">
      <c r="I1483"/>
    </row>
    <row r="1484" spans="9:9" x14ac:dyDescent="0.35">
      <c r="I1484"/>
    </row>
    <row r="1485" spans="9:9" x14ac:dyDescent="0.35">
      <c r="I1485"/>
    </row>
    <row r="1486" spans="9:9" x14ac:dyDescent="0.35">
      <c r="I1486"/>
    </row>
    <row r="1487" spans="9:9" x14ac:dyDescent="0.35">
      <c r="I1487"/>
    </row>
    <row r="1488" spans="9:9" x14ac:dyDescent="0.35">
      <c r="I1488"/>
    </row>
    <row r="1489" spans="9:9" x14ac:dyDescent="0.35">
      <c r="I1489"/>
    </row>
    <row r="1490" spans="9:9" x14ac:dyDescent="0.35">
      <c r="I1490"/>
    </row>
    <row r="1491" spans="9:9" x14ac:dyDescent="0.35">
      <c r="I1491"/>
    </row>
    <row r="1492" spans="9:9" x14ac:dyDescent="0.35">
      <c r="I1492"/>
    </row>
    <row r="1493" spans="9:9" x14ac:dyDescent="0.35">
      <c r="I1493"/>
    </row>
    <row r="1494" spans="9:9" x14ac:dyDescent="0.35">
      <c r="I1494"/>
    </row>
    <row r="1495" spans="9:9" x14ac:dyDescent="0.35">
      <c r="I1495"/>
    </row>
    <row r="1496" spans="9:9" x14ac:dyDescent="0.35">
      <c r="I1496"/>
    </row>
    <row r="1497" spans="9:9" x14ac:dyDescent="0.35">
      <c r="I1497"/>
    </row>
    <row r="1498" spans="9:9" x14ac:dyDescent="0.35">
      <c r="I1498"/>
    </row>
    <row r="1499" spans="9:9" x14ac:dyDescent="0.35">
      <c r="I1499"/>
    </row>
    <row r="1500" spans="9:9" x14ac:dyDescent="0.35">
      <c r="I1500"/>
    </row>
    <row r="1501" spans="9:9" x14ac:dyDescent="0.35">
      <c r="I1501"/>
    </row>
    <row r="1502" spans="9:9" x14ac:dyDescent="0.35">
      <c r="I1502"/>
    </row>
    <row r="1503" spans="9:9" x14ac:dyDescent="0.35">
      <c r="I1503"/>
    </row>
    <row r="1504" spans="9:9" x14ac:dyDescent="0.35">
      <c r="I1504"/>
    </row>
  </sheetData>
  <mergeCells count="9">
    <mergeCell ref="G14:I14"/>
    <mergeCell ref="C15:E15"/>
    <mergeCell ref="G15:I15"/>
    <mergeCell ref="A8:I8"/>
    <mergeCell ref="G9:I9"/>
    <mergeCell ref="G10:I10"/>
    <mergeCell ref="G11:I11"/>
    <mergeCell ref="G12:I12"/>
    <mergeCell ref="G13:I13"/>
  </mergeCells>
  <phoneticPr fontId="3" type="noConversion"/>
  <pageMargins left="0.67" right="0.75" top="1" bottom="1" header="0.5" footer="0.5"/>
  <pageSetup orientation="portrait" r:id="rId1"/>
  <headerFooter alignWithMargins="0">
    <oddHeader>&amp;C&amp;"Bookman Old Style,Bold"CONTRACT BRIEF FORM</oddHeader>
    <oddFooter xml:space="preserve">&amp;RRevised 2/2011       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5"/>
  <sheetViews>
    <sheetView zoomScaleNormal="100" workbookViewId="0">
      <selection activeCell="A5" sqref="A5"/>
    </sheetView>
  </sheetViews>
  <sheetFormatPr defaultRowHeight="12.75" x14ac:dyDescent="0.35"/>
  <cols>
    <col min="1" max="1" width="31.265625" bestFit="1" customWidth="1"/>
    <col min="2" max="2" width="11.1328125" bestFit="1" customWidth="1"/>
    <col min="3" max="3" width="18.3984375" bestFit="1" customWidth="1"/>
    <col min="4" max="4" width="2.73046875" customWidth="1"/>
  </cols>
  <sheetData>
    <row r="1" spans="1:4" ht="13.15" x14ac:dyDescent="0.4">
      <c r="A1" s="113" t="s">
        <v>68</v>
      </c>
      <c r="B1" s="12"/>
      <c r="C1" s="114" t="s">
        <v>65</v>
      </c>
      <c r="D1" s="4"/>
    </row>
    <row r="2" spans="1:4" ht="13.15" x14ac:dyDescent="0.4">
      <c r="A2" s="113" t="s">
        <v>67</v>
      </c>
      <c r="B2" s="12"/>
      <c r="C2" s="115" t="s">
        <v>66</v>
      </c>
      <c r="D2" s="4"/>
    </row>
    <row r="3" spans="1:4" ht="13.15" x14ac:dyDescent="0.4">
      <c r="A3" s="113" t="s">
        <v>61</v>
      </c>
      <c r="B3" s="12"/>
      <c r="C3" s="12"/>
      <c r="D3" s="4"/>
    </row>
    <row r="4" spans="1:4" ht="13.15" x14ac:dyDescent="0.4">
      <c r="A4" s="113" t="s">
        <v>147</v>
      </c>
      <c r="B4" s="12"/>
      <c r="C4" s="116" t="s">
        <v>56</v>
      </c>
      <c r="D4" s="4"/>
    </row>
    <row r="5" spans="1:4" ht="13.15" x14ac:dyDescent="0.4">
      <c r="A5" s="12"/>
      <c r="B5" s="12"/>
      <c r="C5" s="117"/>
      <c r="D5" s="4"/>
    </row>
    <row r="6" spans="1:4" ht="13.15" x14ac:dyDescent="0.4">
      <c r="A6" s="12"/>
      <c r="B6" s="13" t="s">
        <v>57</v>
      </c>
      <c r="C6" s="13"/>
      <c r="D6" s="4"/>
    </row>
    <row r="7" spans="1:4" ht="13.15" x14ac:dyDescent="0.4">
      <c r="A7" s="12"/>
      <c r="B7" s="12"/>
      <c r="C7" s="12"/>
      <c r="D7" s="4"/>
    </row>
    <row r="8" spans="1:4" ht="13.15" x14ac:dyDescent="0.4">
      <c r="A8" s="113" t="s">
        <v>58</v>
      </c>
      <c r="B8" s="118"/>
      <c r="C8" s="119"/>
      <c r="D8" s="4"/>
    </row>
    <row r="9" spans="1:4" ht="13.15" x14ac:dyDescent="0.4">
      <c r="A9" s="12"/>
      <c r="B9" s="12"/>
      <c r="C9" s="119"/>
      <c r="D9" s="4"/>
    </row>
    <row r="10" spans="1:4" ht="13.15" x14ac:dyDescent="0.4">
      <c r="A10" s="12"/>
      <c r="B10" s="12"/>
      <c r="C10" s="119"/>
      <c r="D10" s="4"/>
    </row>
    <row r="11" spans="1:4" ht="13.15" x14ac:dyDescent="0.4">
      <c r="A11" s="113" t="s">
        <v>62</v>
      </c>
      <c r="B11" s="12"/>
      <c r="C11" s="119"/>
      <c r="D11" s="4"/>
    </row>
    <row r="12" spans="1:4" ht="13.15" x14ac:dyDescent="0.4">
      <c r="A12" s="12"/>
      <c r="B12" s="12"/>
      <c r="C12" s="120"/>
      <c r="D12" s="4"/>
    </row>
    <row r="13" spans="1:4" ht="13.15" x14ac:dyDescent="0.4">
      <c r="A13" s="12"/>
      <c r="B13" s="12"/>
      <c r="C13" s="120"/>
      <c r="D13" s="4"/>
    </row>
    <row r="14" spans="1:4" ht="13.5" thickBot="1" x14ac:dyDescent="0.45">
      <c r="A14" s="12"/>
      <c r="B14" s="113" t="s">
        <v>59</v>
      </c>
      <c r="C14" s="121">
        <f>SUM(C8:C12)</f>
        <v>0</v>
      </c>
      <c r="D14" s="4"/>
    </row>
    <row r="15" spans="1:4" ht="13.5" thickTop="1" x14ac:dyDescent="0.4">
      <c r="A15" s="122"/>
      <c r="B15" s="122"/>
      <c r="C15" s="123"/>
      <c r="D15" s="8"/>
    </row>
    <row r="16" spans="1:4" ht="13.15" x14ac:dyDescent="0.4">
      <c r="A16" s="12"/>
      <c r="B16" s="12"/>
      <c r="C16" s="119"/>
      <c r="D16" s="4"/>
    </row>
    <row r="17" spans="1:4" ht="13.15" x14ac:dyDescent="0.4">
      <c r="A17" s="12"/>
      <c r="B17" s="12"/>
      <c r="C17" s="124" t="s">
        <v>60</v>
      </c>
      <c r="D17" s="4"/>
    </row>
    <row r="18" spans="1:4" ht="13.15" x14ac:dyDescent="0.4">
      <c r="A18" s="12"/>
      <c r="B18" s="12"/>
      <c r="C18" s="117"/>
      <c r="D18" s="4"/>
    </row>
    <row r="19" spans="1:4" ht="13.15" x14ac:dyDescent="0.4">
      <c r="A19" s="12"/>
      <c r="B19" s="13" t="s">
        <v>57</v>
      </c>
      <c r="C19" s="125"/>
      <c r="D19" s="4"/>
    </row>
    <row r="20" spans="1:4" ht="13.15" x14ac:dyDescent="0.4">
      <c r="A20" s="12"/>
      <c r="B20" s="12"/>
      <c r="C20" s="12"/>
      <c r="D20" s="4"/>
    </row>
    <row r="21" spans="1:4" ht="13.15" x14ac:dyDescent="0.4">
      <c r="A21" s="113" t="s">
        <v>58</v>
      </c>
      <c r="B21" s="118"/>
      <c r="C21" s="119"/>
      <c r="D21" s="4"/>
    </row>
    <row r="22" spans="1:4" ht="13.15" x14ac:dyDescent="0.4">
      <c r="A22" s="12"/>
      <c r="B22" s="12"/>
      <c r="C22" s="119"/>
      <c r="D22" s="4"/>
    </row>
    <row r="23" spans="1:4" ht="13.15" x14ac:dyDescent="0.4">
      <c r="A23" s="113" t="s">
        <v>63</v>
      </c>
      <c r="B23" s="118"/>
      <c r="C23" s="119"/>
      <c r="D23" s="6"/>
    </row>
    <row r="24" spans="1:4" ht="13.15" x14ac:dyDescent="0.4">
      <c r="A24" s="113"/>
      <c r="B24" s="12"/>
      <c r="C24" s="12"/>
      <c r="D24" s="6"/>
    </row>
    <row r="25" spans="1:4" ht="13.15" x14ac:dyDescent="0.4">
      <c r="A25" s="113"/>
      <c r="B25" s="118"/>
      <c r="C25" s="12"/>
      <c r="D25" s="6"/>
    </row>
    <row r="26" spans="1:4" ht="13.15" x14ac:dyDescent="0.4">
      <c r="A26" s="113" t="s">
        <v>64</v>
      </c>
      <c r="B26" s="118"/>
      <c r="C26" s="119"/>
      <c r="D26" s="6"/>
    </row>
    <row r="27" spans="1:4" ht="13.15" x14ac:dyDescent="0.4">
      <c r="A27" s="113"/>
      <c r="B27" s="118"/>
      <c r="C27" s="119"/>
      <c r="D27" s="6"/>
    </row>
    <row r="28" spans="1:4" ht="13.15" x14ac:dyDescent="0.4">
      <c r="A28" s="12"/>
      <c r="B28" s="118"/>
      <c r="C28" s="12"/>
      <c r="D28" s="6"/>
    </row>
    <row r="29" spans="1:4" ht="13.15" x14ac:dyDescent="0.4">
      <c r="A29" s="12"/>
      <c r="B29" s="12"/>
      <c r="C29" s="12"/>
      <c r="D29" s="6"/>
    </row>
    <row r="30" spans="1:4" ht="13.15" x14ac:dyDescent="0.4">
      <c r="A30" s="12"/>
      <c r="B30" s="118"/>
      <c r="C30" s="12"/>
      <c r="D30" s="6"/>
    </row>
    <row r="31" spans="1:4" ht="13.15" x14ac:dyDescent="0.4">
      <c r="A31" s="12"/>
      <c r="B31" s="12"/>
      <c r="C31" s="12"/>
      <c r="D31" s="6"/>
    </row>
    <row r="32" spans="1:4" ht="13.15" x14ac:dyDescent="0.4">
      <c r="A32" s="12"/>
      <c r="B32" s="118"/>
      <c r="C32" s="12"/>
      <c r="D32" s="6"/>
    </row>
    <row r="33" spans="1:4" ht="13.5" thickBot="1" x14ac:dyDescent="0.45">
      <c r="A33" s="12"/>
      <c r="B33" s="12" t="s">
        <v>59</v>
      </c>
      <c r="C33" s="126">
        <f>SUM(C20:C32)</f>
        <v>0</v>
      </c>
      <c r="D33" s="7"/>
    </row>
    <row r="34" spans="1:4" ht="13.5" thickTop="1" x14ac:dyDescent="0.4">
      <c r="A34" s="12"/>
      <c r="B34" s="118"/>
      <c r="C34" s="12"/>
      <c r="D34" s="6"/>
    </row>
    <row r="35" spans="1:4" ht="13.15" x14ac:dyDescent="0.4">
      <c r="A35" s="12"/>
      <c r="B35" s="12"/>
      <c r="C35" s="127"/>
      <c r="D35" s="6"/>
    </row>
    <row r="36" spans="1:4" ht="13.15" x14ac:dyDescent="0.4">
      <c r="A36" s="4"/>
      <c r="B36" s="5"/>
      <c r="C36" s="4"/>
      <c r="D36" s="6"/>
    </row>
    <row r="37" spans="1:4" ht="13.15" x14ac:dyDescent="0.4">
      <c r="A37" s="4"/>
      <c r="B37" s="4"/>
      <c r="C37" s="4"/>
      <c r="D37" s="6"/>
    </row>
    <row r="38" spans="1:4" ht="13.15" x14ac:dyDescent="0.4">
      <c r="A38" s="4"/>
      <c r="B38" s="5"/>
      <c r="C38" s="4"/>
      <c r="D38" s="6"/>
    </row>
    <row r="39" spans="1:4" ht="13.15" x14ac:dyDescent="0.4">
      <c r="A39" s="4"/>
      <c r="B39" s="4"/>
      <c r="C39" s="4"/>
      <c r="D39" s="6"/>
    </row>
    <row r="40" spans="1:4" ht="13.15" x14ac:dyDescent="0.4">
      <c r="A40" s="4"/>
      <c r="B40" s="5"/>
      <c r="C40" s="6"/>
      <c r="D40" s="6"/>
    </row>
    <row r="41" spans="1:4" ht="13.15" x14ac:dyDescent="0.4">
      <c r="A41" s="4"/>
      <c r="B41" s="4"/>
      <c r="C41" s="6"/>
      <c r="D41" s="6"/>
    </row>
    <row r="42" spans="1:4" ht="13.15" x14ac:dyDescent="0.4">
      <c r="A42" s="4"/>
      <c r="B42" s="4"/>
      <c r="C42" s="6"/>
      <c r="D42" s="6"/>
    </row>
    <row r="43" spans="1:4" ht="13.15" x14ac:dyDescent="0.4">
      <c r="A43" s="4"/>
      <c r="B43" s="4"/>
      <c r="C43" s="6"/>
      <c r="D43" s="6"/>
    </row>
    <row r="44" spans="1:4" ht="13.15" x14ac:dyDescent="0.4">
      <c r="A44" s="4"/>
      <c r="B44" s="5"/>
      <c r="C44" s="6"/>
      <c r="D44" s="6"/>
    </row>
    <row r="45" spans="1:4" x14ac:dyDescent="0.35">
      <c r="C45" s="3"/>
      <c r="D45" s="3"/>
    </row>
  </sheetData>
  <phoneticPr fontId="3" type="noConversion"/>
  <pageMargins left="0.75" right="0.75" top="1" bottom="1" header="0.5" footer="0.5"/>
  <pageSetup scale="66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31"/>
  <sheetViews>
    <sheetView zoomScaleNormal="100" workbookViewId="0">
      <selection activeCell="B13" sqref="B13"/>
    </sheetView>
  </sheetViews>
  <sheetFormatPr defaultColWidth="9.1328125" defaultRowHeight="12.75" x14ac:dyDescent="0.35"/>
  <cols>
    <col min="1" max="1" width="26.59765625" style="9" customWidth="1"/>
    <col min="2" max="2" width="25" style="9" customWidth="1"/>
    <col min="3" max="3" width="9.1328125" style="9"/>
    <col min="4" max="4" width="1.59765625" style="9" customWidth="1"/>
    <col min="5" max="5" width="9.1328125" style="11"/>
    <col min="6" max="6" width="1.59765625" style="10" customWidth="1"/>
    <col min="7" max="7" width="9.1328125" style="11"/>
    <col min="8" max="8" width="12.73046875" style="9" customWidth="1"/>
    <col min="9" max="16384" width="9.1328125" style="9"/>
  </cols>
  <sheetData>
    <row r="2" spans="1:8" ht="13.15" x14ac:dyDescent="0.4">
      <c r="A2" s="197" t="s">
        <v>75</v>
      </c>
      <c r="B2" s="198"/>
      <c r="C2" s="198"/>
      <c r="D2" s="198"/>
      <c r="E2" s="198"/>
      <c r="F2" s="198"/>
      <c r="G2" s="198"/>
      <c r="H2" s="199"/>
    </row>
    <row r="3" spans="1:8" ht="13.15" x14ac:dyDescent="0.4">
      <c r="A3" s="14"/>
      <c r="B3" s="15"/>
      <c r="C3" s="15"/>
      <c r="D3" s="15"/>
      <c r="E3" s="15"/>
      <c r="F3" s="15"/>
      <c r="G3" s="15"/>
      <c r="H3" s="16" t="s">
        <v>84</v>
      </c>
    </row>
    <row r="4" spans="1:8" ht="13.15" x14ac:dyDescent="0.4">
      <c r="A4" s="33"/>
      <c r="B4" s="18"/>
      <c r="C4" s="18"/>
      <c r="D4" s="18"/>
      <c r="E4" s="19" t="s">
        <v>52</v>
      </c>
      <c r="F4" s="18"/>
      <c r="G4" s="17"/>
      <c r="H4" s="39"/>
    </row>
    <row r="5" spans="1:8" ht="15" customHeight="1" x14ac:dyDescent="0.4">
      <c r="A5" s="33" t="s">
        <v>106</v>
      </c>
      <c r="B5" s="29"/>
      <c r="C5" s="29"/>
      <c r="D5" s="18"/>
      <c r="E5" s="19"/>
      <c r="F5" s="18"/>
      <c r="G5" s="40"/>
      <c r="H5" s="26" t="s">
        <v>76</v>
      </c>
    </row>
    <row r="6" spans="1:8" ht="15" customHeight="1" x14ac:dyDescent="0.4">
      <c r="A6" s="33" t="s">
        <v>105</v>
      </c>
      <c r="B6" s="29"/>
      <c r="C6" s="29"/>
      <c r="D6" s="18"/>
      <c r="E6" s="19"/>
      <c r="F6" s="18"/>
      <c r="G6" s="40"/>
      <c r="H6" s="26" t="s">
        <v>77</v>
      </c>
    </row>
    <row r="7" spans="1:8" ht="13.15" x14ac:dyDescent="0.4">
      <c r="A7" s="33" t="s">
        <v>104</v>
      </c>
      <c r="B7" s="29"/>
      <c r="C7" s="29"/>
      <c r="D7" s="18"/>
      <c r="E7" s="19"/>
      <c r="F7" s="18"/>
      <c r="G7" s="19"/>
      <c r="H7" s="20"/>
    </row>
    <row r="8" spans="1:8" ht="15" customHeight="1" x14ac:dyDescent="0.4">
      <c r="A8" s="33" t="s">
        <v>103</v>
      </c>
      <c r="B8" s="29" t="s">
        <v>143</v>
      </c>
      <c r="C8" s="42"/>
      <c r="D8" s="21"/>
      <c r="E8" s="21"/>
      <c r="F8" s="21"/>
      <c r="G8" s="21"/>
      <c r="H8" s="22"/>
    </row>
    <row r="9" spans="1:8" ht="15" customHeight="1" x14ac:dyDescent="0.4">
      <c r="A9" s="33"/>
      <c r="B9" s="41" t="s">
        <v>108</v>
      </c>
      <c r="C9" s="41"/>
      <c r="D9" s="18"/>
      <c r="E9" s="200"/>
      <c r="F9" s="200"/>
      <c r="G9" s="200"/>
      <c r="H9" s="20"/>
    </row>
    <row r="10" spans="1:8" ht="13.15" x14ac:dyDescent="0.4">
      <c r="A10" s="33"/>
      <c r="B10" s="18"/>
      <c r="C10" s="18"/>
      <c r="D10" s="18"/>
      <c r="E10" s="19"/>
      <c r="F10" s="18"/>
      <c r="G10" s="19"/>
      <c r="H10" s="20"/>
    </row>
    <row r="11" spans="1:8" ht="13.15" x14ac:dyDescent="0.4">
      <c r="A11" s="33"/>
      <c r="B11" s="18"/>
      <c r="C11" s="18"/>
      <c r="D11" s="18"/>
      <c r="E11" s="19" t="s">
        <v>78</v>
      </c>
      <c r="F11" s="18"/>
      <c r="G11" s="200" t="s">
        <v>79</v>
      </c>
      <c r="H11" s="201"/>
    </row>
    <row r="12" spans="1:8" ht="26.25" x14ac:dyDescent="0.4">
      <c r="A12" s="23" t="s">
        <v>107</v>
      </c>
      <c r="B12" s="24" t="s">
        <v>80</v>
      </c>
      <c r="C12" s="24" t="s">
        <v>109</v>
      </c>
      <c r="D12" s="24"/>
      <c r="E12" s="25" t="s">
        <v>81</v>
      </c>
      <c r="F12" s="24"/>
      <c r="G12" s="25" t="s">
        <v>81</v>
      </c>
      <c r="H12" s="26"/>
    </row>
    <row r="13" spans="1:8" ht="16.5" customHeight="1" x14ac:dyDescent="0.4">
      <c r="A13" s="27" t="s">
        <v>148</v>
      </c>
      <c r="B13" s="27" t="s">
        <v>148</v>
      </c>
      <c r="C13" s="21"/>
      <c r="D13" s="18"/>
      <c r="E13" s="21"/>
      <c r="F13" s="18"/>
      <c r="G13" s="28"/>
      <c r="H13" s="20"/>
    </row>
    <row r="14" spans="1:8" ht="16.5" customHeight="1" x14ac:dyDescent="0.4">
      <c r="A14" s="27"/>
      <c r="B14" s="21"/>
      <c r="C14" s="21"/>
      <c r="D14" s="18"/>
      <c r="E14" s="21"/>
      <c r="F14" s="18"/>
      <c r="G14" s="28"/>
      <c r="H14" s="20"/>
    </row>
    <row r="15" spans="1:8" ht="16.5" customHeight="1" x14ac:dyDescent="0.4">
      <c r="A15" s="27"/>
      <c r="B15" s="21"/>
      <c r="C15" s="21"/>
      <c r="D15" s="18"/>
      <c r="E15" s="21"/>
      <c r="F15" s="18"/>
      <c r="G15" s="28"/>
      <c r="H15" s="20"/>
    </row>
    <row r="16" spans="1:8" ht="16.5" customHeight="1" x14ac:dyDescent="0.4">
      <c r="A16" s="27"/>
      <c r="B16" s="21"/>
      <c r="C16" s="21"/>
      <c r="D16" s="18"/>
      <c r="E16" s="21"/>
      <c r="F16" s="18"/>
      <c r="G16" s="28"/>
      <c r="H16" s="20"/>
    </row>
    <row r="17" spans="1:8" ht="16.5" customHeight="1" x14ac:dyDescent="0.4">
      <c r="A17" s="27"/>
      <c r="B17" s="21"/>
      <c r="C17" s="21"/>
      <c r="D17" s="18"/>
      <c r="E17" s="21"/>
      <c r="F17" s="18"/>
      <c r="G17" s="28"/>
      <c r="H17" s="20"/>
    </row>
    <row r="18" spans="1:8" ht="16.5" customHeight="1" x14ac:dyDescent="0.4">
      <c r="A18" s="27"/>
      <c r="B18" s="29"/>
      <c r="C18" s="21"/>
      <c r="D18" s="18"/>
      <c r="E18" s="21"/>
      <c r="F18" s="18"/>
      <c r="G18" s="28"/>
      <c r="H18" s="20"/>
    </row>
    <row r="19" spans="1:8" ht="16.5" customHeight="1" x14ac:dyDescent="0.4">
      <c r="A19" s="27"/>
      <c r="B19" s="21"/>
      <c r="C19" s="21"/>
      <c r="D19" s="18"/>
      <c r="E19" s="21"/>
      <c r="F19" s="18"/>
      <c r="G19" s="30"/>
      <c r="H19" s="20"/>
    </row>
    <row r="20" spans="1:8" ht="16.5" customHeight="1" x14ac:dyDescent="0.4">
      <c r="A20" s="27"/>
      <c r="B20" s="21"/>
      <c r="C20" s="21"/>
      <c r="D20" s="18"/>
      <c r="E20" s="21"/>
      <c r="F20" s="18"/>
      <c r="G20" s="31"/>
      <c r="H20" s="20"/>
    </row>
    <row r="21" spans="1:8" ht="16.5" customHeight="1" x14ac:dyDescent="0.4">
      <c r="A21" s="32"/>
      <c r="B21" s="29"/>
      <c r="C21" s="21"/>
      <c r="D21" s="18"/>
      <c r="E21" s="21"/>
      <c r="F21" s="18"/>
      <c r="G21" s="31"/>
      <c r="H21" s="20"/>
    </row>
    <row r="22" spans="1:8" ht="16.5" customHeight="1" x14ac:dyDescent="0.4">
      <c r="A22" s="27"/>
      <c r="B22" s="21"/>
      <c r="C22" s="21"/>
      <c r="D22" s="18"/>
      <c r="E22" s="21"/>
      <c r="F22" s="18"/>
      <c r="G22" s="31"/>
      <c r="H22" s="20"/>
    </row>
    <row r="23" spans="1:8" ht="15" customHeight="1" x14ac:dyDescent="0.4">
      <c r="A23" s="33"/>
      <c r="B23" s="18"/>
      <c r="C23" s="18"/>
      <c r="D23" s="18"/>
      <c r="E23" s="19" t="s">
        <v>78</v>
      </c>
      <c r="F23" s="18"/>
      <c r="G23" s="200" t="s">
        <v>79</v>
      </c>
      <c r="H23" s="201"/>
    </row>
    <row r="24" spans="1:8" ht="15.95" customHeight="1" x14ac:dyDescent="0.4">
      <c r="A24" s="33" t="s">
        <v>82</v>
      </c>
      <c r="B24" s="18"/>
      <c r="C24" s="18"/>
      <c r="D24" s="18"/>
      <c r="E24" s="25"/>
      <c r="F24" s="18"/>
      <c r="G24" s="34"/>
      <c r="H24" s="20"/>
    </row>
    <row r="25" spans="1:8" ht="13.15" x14ac:dyDescent="0.4">
      <c r="A25" s="33"/>
      <c r="B25" s="18"/>
      <c r="C25" s="18"/>
      <c r="D25" s="18"/>
      <c r="E25" s="19"/>
      <c r="F25" s="18"/>
      <c r="G25" s="19"/>
      <c r="H25" s="20"/>
    </row>
    <row r="26" spans="1:8" ht="13.15" x14ac:dyDescent="0.4">
      <c r="A26" s="33" t="s">
        <v>83</v>
      </c>
      <c r="B26" s="18"/>
      <c r="C26" s="18"/>
      <c r="D26" s="18"/>
      <c r="E26" s="19"/>
      <c r="F26" s="18"/>
      <c r="G26" s="19"/>
      <c r="H26" s="20"/>
    </row>
    <row r="27" spans="1:8" ht="13.15" x14ac:dyDescent="0.4">
      <c r="A27" s="27"/>
      <c r="B27" s="35"/>
      <c r="C27" s="35"/>
      <c r="D27" s="35"/>
      <c r="E27" s="36"/>
      <c r="F27" s="35"/>
      <c r="G27" s="36"/>
      <c r="H27" s="37"/>
    </row>
    <row r="28" spans="1:8" ht="13.15" x14ac:dyDescent="0.4">
      <c r="A28" s="32"/>
      <c r="B28" s="35"/>
      <c r="C28" s="35"/>
      <c r="D28" s="35"/>
      <c r="E28" s="36"/>
      <c r="F28" s="35"/>
      <c r="G28" s="36"/>
      <c r="H28" s="37"/>
    </row>
    <row r="29" spans="1:8" ht="13.15" x14ac:dyDescent="0.4">
      <c r="A29" s="32"/>
      <c r="B29" s="29"/>
      <c r="C29" s="29"/>
      <c r="D29" s="29"/>
      <c r="E29" s="43"/>
      <c r="F29" s="29"/>
      <c r="G29" s="43"/>
      <c r="H29" s="44"/>
    </row>
    <row r="30" spans="1:8" ht="13.15" x14ac:dyDescent="0.4">
      <c r="A30" s="33"/>
      <c r="B30" s="18"/>
      <c r="C30" s="18"/>
      <c r="D30" s="18"/>
      <c r="E30" s="19"/>
      <c r="F30" s="18"/>
      <c r="G30" s="19"/>
      <c r="H30" s="20"/>
    </row>
    <row r="31" spans="1:8" ht="13.15" x14ac:dyDescent="0.4">
      <c r="A31" s="27"/>
      <c r="B31" s="21"/>
      <c r="C31" s="21"/>
      <c r="D31" s="21"/>
      <c r="E31" s="25"/>
      <c r="F31" s="21"/>
      <c r="G31" s="25"/>
      <c r="H31" s="38"/>
    </row>
  </sheetData>
  <mergeCells count="4">
    <mergeCell ref="A2:H2"/>
    <mergeCell ref="E9:G9"/>
    <mergeCell ref="G11:H11"/>
    <mergeCell ref="G23:H23"/>
  </mergeCells>
  <pageMargins left="0.75" right="0.75" top="1" bottom="1" header="0.5" footer="0.5"/>
  <pageSetup scale="96" orientation="portrait" r:id="rId1"/>
  <headerFooter alignWithMargins="0">
    <oddHeader>&amp;CWage Determination Compliance Checklist (WDCC)</oddHeader>
    <oddFooter xml:space="preserve">&amp;RRevised 2/2011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2E217C-F63C-4D5A-9E65-85532D155285}"/>
</file>

<file path=customXml/itemProps2.xml><?xml version="1.0" encoding="utf-8"?>
<ds:datastoreItem xmlns:ds="http://schemas.openxmlformats.org/officeDocument/2006/customXml" ds:itemID="{0B5E02C1-62A1-4919-9A3D-40D01F67AC14}"/>
</file>

<file path=customXml/itemProps3.xml><?xml version="1.0" encoding="utf-8"?>
<ds:datastoreItem xmlns:ds="http://schemas.openxmlformats.org/officeDocument/2006/customXml" ds:itemID="{F1F59C7C-D342-4AC2-B8E6-A4D2DEAF4B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Pg 1</vt:lpstr>
      <vt:lpstr>Pg 2</vt:lpstr>
      <vt:lpstr>Pg 3-if needed</vt:lpstr>
      <vt:lpstr>Pg 4-WD if needed</vt:lpstr>
      <vt:lpstr>'Pg 2'!Print_Area</vt:lpstr>
      <vt:lpstr>'Pg 3-if needed'!Print_Area</vt:lpstr>
      <vt:lpstr>'Pg 3-if needed'!Print_Titles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</dc:creator>
  <cp:lastModifiedBy>Joe Heary</cp:lastModifiedBy>
  <cp:lastPrinted>2011-02-23T23:14:00Z</cp:lastPrinted>
  <dcterms:created xsi:type="dcterms:W3CDTF">2000-08-22T11:31:48Z</dcterms:created>
  <dcterms:modified xsi:type="dcterms:W3CDTF">2019-05-18T01:16:26Z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